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definedNames>
    <definedName function="false" hidden="false" localSheetId="0" name="_xlnm.Print_Area" vbProcedure="false">Sheet1!$A$1:$H$26</definedName>
    <definedName function="false" hidden="false" localSheetId="0" name="str_38" vbProcedure="false">Sheet1!$A$3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<sst xmlns="http://schemas.openxmlformats.org/spreadsheetml/2006/main" count="67" uniqueCount="60">
  <si>
    <t xml:space="preserve">Спецификација радова</t>
  </si>
  <si>
    <t xml:space="preserve">Радови на ТТ инсталацијама,
Објекат: Продукциони Центар, Кошутњак, Ц ламела, 2. спрат
Наручилац: РТС, Таковска 10</t>
  </si>
  <si>
    <t xml:space="preserve">Рeдни број</t>
  </si>
  <si>
    <t xml:space="preserve">Опис позиције</t>
  </si>
  <si>
    <t xml:space="preserve">Jeдиницa мeрe</t>
  </si>
  <si>
    <r>
      <rPr>
        <i val="true"/>
        <sz val="10"/>
        <rFont val="Times New Roman"/>
        <family val="1"/>
        <charset val="238"/>
      </rPr>
      <t xml:space="preserve">Кoличинa
</t>
    </r>
    <r>
      <rPr>
        <b val="true"/>
        <i val="true"/>
        <sz val="10"/>
        <rFont val="Times New Roman"/>
        <family val="1"/>
        <charset val="238"/>
      </rPr>
      <t xml:space="preserve">(материјал</t>
    </r>
    <r>
      <rPr>
        <i val="true"/>
        <sz val="10"/>
        <rFont val="Times New Roman"/>
        <family val="1"/>
        <charset val="238"/>
      </rPr>
      <t xml:space="preserve">)</t>
    </r>
  </si>
  <si>
    <r>
      <rPr>
        <i val="true"/>
        <sz val="10"/>
        <rFont val="Times New Roman"/>
        <family val="1"/>
        <charset val="238"/>
      </rPr>
      <t xml:space="preserve">Кoличинa
( </t>
    </r>
    <r>
      <rPr>
        <b val="true"/>
        <i val="true"/>
        <sz val="10"/>
        <rFont val="Times New Roman"/>
        <family val="1"/>
        <charset val="238"/>
      </rPr>
      <t xml:space="preserve">рад)</t>
    </r>
  </si>
  <si>
    <t xml:space="preserve">Уколико у оквиру радова има позиција где има  добара или материјала ( овде се уписјуе шта се нуди : произвођач добра или материјала , тип, модел, техничке карактеристике...)</t>
  </si>
  <si>
    <r>
      <rPr>
        <i val="true"/>
        <sz val="10"/>
        <rFont val="Times New Roman"/>
        <family val="1"/>
        <charset val="238"/>
      </rPr>
      <t xml:space="preserve">Јединична цена са свим зависним трошковима без ПДВ-а </t>
    </r>
    <r>
      <rPr>
        <b val="true"/>
        <i val="true"/>
        <sz val="10"/>
        <rFont val="Times New Roman"/>
        <family val="1"/>
        <charset val="238"/>
      </rPr>
      <t xml:space="preserve">(материјал</t>
    </r>
    <r>
      <rPr>
        <i val="true"/>
        <sz val="10"/>
        <rFont val="Times New Roman"/>
        <family val="1"/>
        <charset val="238"/>
      </rPr>
      <t xml:space="preserve">)</t>
    </r>
  </si>
  <si>
    <r>
      <rPr>
        <i val="true"/>
        <sz val="10"/>
        <rFont val="Times New Roman"/>
        <family val="1"/>
        <charset val="238"/>
      </rPr>
      <t xml:space="preserve">Јединична цена са свим зависним трошковима без ПДВ-а (</t>
    </r>
    <r>
      <rPr>
        <b val="true"/>
        <i val="true"/>
        <sz val="10"/>
        <rFont val="Times New Roman"/>
        <family val="1"/>
        <charset val="238"/>
      </rPr>
      <t xml:space="preserve">рад)</t>
    </r>
  </si>
  <si>
    <r>
      <rPr>
        <i val="true"/>
        <sz val="10"/>
        <rFont val="Times New Roman"/>
        <family val="1"/>
        <charset val="238"/>
      </rPr>
      <t xml:space="preserve">ПДВ
</t>
    </r>
    <r>
      <rPr>
        <b val="true"/>
        <i val="true"/>
        <sz val="10"/>
        <rFont val="Times New Roman"/>
        <family val="1"/>
        <charset val="238"/>
      </rPr>
      <t xml:space="preserve">(материјал</t>
    </r>
    <r>
      <rPr>
        <i val="true"/>
        <sz val="10"/>
        <rFont val="Times New Roman"/>
        <family val="1"/>
        <charset val="238"/>
      </rPr>
      <t xml:space="preserve">)</t>
    </r>
  </si>
  <si>
    <r>
      <rPr>
        <i val="true"/>
        <sz val="10"/>
        <rFont val="Times New Roman"/>
        <family val="1"/>
        <charset val="238"/>
      </rPr>
      <t xml:space="preserve">ПДВ
(</t>
    </r>
    <r>
      <rPr>
        <b val="true"/>
        <i val="true"/>
        <sz val="10"/>
        <rFont val="Times New Roman"/>
        <family val="1"/>
        <charset val="238"/>
      </rPr>
      <t xml:space="preserve">рад)</t>
    </r>
  </si>
  <si>
    <r>
      <rPr>
        <i val="true"/>
        <sz val="10"/>
        <rFont val="Times New Roman"/>
        <family val="1"/>
        <charset val="238"/>
      </rPr>
      <t xml:space="preserve">Јединична цена са свим зависним трошковима са ПДВ-ом </t>
    </r>
    <r>
      <rPr>
        <b val="true"/>
        <i val="true"/>
        <sz val="10"/>
        <rFont val="Times New Roman"/>
        <family val="1"/>
        <charset val="238"/>
      </rPr>
      <t xml:space="preserve">(материјал</t>
    </r>
    <r>
      <rPr>
        <i val="true"/>
        <sz val="10"/>
        <rFont val="Times New Roman"/>
        <family val="1"/>
        <charset val="238"/>
      </rPr>
      <t xml:space="preserve">)</t>
    </r>
  </si>
  <si>
    <r>
      <rPr>
        <i val="true"/>
        <sz val="10"/>
        <rFont val="Times New Roman"/>
        <family val="1"/>
        <charset val="238"/>
      </rPr>
      <t xml:space="preserve">Јединична цена са свим зависним трошковима са ПДВ-ом </t>
    </r>
    <r>
      <rPr>
        <b val="true"/>
        <i val="true"/>
        <sz val="10"/>
        <rFont val="Times New Roman"/>
        <family val="1"/>
        <charset val="238"/>
      </rPr>
      <t xml:space="preserve">(рад)</t>
    </r>
  </si>
  <si>
    <r>
      <rPr>
        <i val="true"/>
        <sz val="10"/>
        <rFont val="Times New Roman"/>
        <family val="1"/>
        <charset val="238"/>
      </rPr>
      <t xml:space="preserve">Укупна цена  са свим зависним трошковима без ПДВ-а (</t>
    </r>
    <r>
      <rPr>
        <b val="true"/>
        <i val="true"/>
        <sz val="10"/>
        <rFont val="Times New Roman"/>
        <family val="1"/>
        <charset val="238"/>
      </rPr>
      <t xml:space="preserve">материјал + рад</t>
    </r>
    <r>
      <rPr>
        <i val="true"/>
        <sz val="10"/>
        <rFont val="Times New Roman"/>
        <family val="1"/>
        <charset val="238"/>
      </rPr>
      <t xml:space="preserve">)</t>
    </r>
  </si>
  <si>
    <r>
      <rPr>
        <i val="true"/>
        <sz val="10"/>
        <rFont val="Times New Roman"/>
        <family val="1"/>
        <charset val="238"/>
      </rPr>
      <t xml:space="preserve">Укупна цена са свим зависним трошковима са ПДВ-ом (</t>
    </r>
    <r>
      <rPr>
        <b val="true"/>
        <i val="true"/>
        <sz val="10"/>
        <rFont val="Times New Roman"/>
        <family val="1"/>
        <charset val="238"/>
      </rPr>
      <t xml:space="preserve">материјал + рад</t>
    </r>
    <r>
      <rPr>
        <i val="true"/>
        <sz val="10"/>
        <rFont val="Times New Roman"/>
        <family val="1"/>
        <charset val="238"/>
      </rPr>
      <t xml:space="preserve">)</t>
    </r>
  </si>
  <si>
    <t xml:space="preserve">4a</t>
  </si>
  <si>
    <t xml:space="preserve">6a</t>
  </si>
  <si>
    <t xml:space="preserve">7a</t>
  </si>
  <si>
    <t xml:space="preserve">8 = (/6x7/+6)</t>
  </si>
  <si>
    <t xml:space="preserve">8a = (/6a x 7a/+6a)</t>
  </si>
  <si>
    <t xml:space="preserve">9= (/4x6/+/4a x 6a/)</t>
  </si>
  <si>
    <t xml:space="preserve">9= (/4x6x7/+/4a x 6a x 7a/
+/4x6/+/4a x 6a/)</t>
  </si>
  <si>
    <r>
      <rPr>
        <b val="true"/>
        <sz val="11"/>
        <rFont val="Arial"/>
        <family val="2"/>
        <charset val="238"/>
      </rPr>
      <t xml:space="preserve">ДЕМОНТАЖНИ РАДОВИ
</t>
    </r>
    <r>
      <rPr>
        <sz val="11"/>
        <rFont val="Arial"/>
        <family val="2"/>
        <charset val="238"/>
      </rPr>
      <t xml:space="preserve"> (у све демонтажне радове обрачунати демонтирање, сечење, елеткро развезивање опреме, уклањање изолације и непотребних носећих елемената као и одвоз на депонију)</t>
    </r>
  </si>
  <si>
    <r>
      <rPr>
        <b val="true"/>
        <sz val="11"/>
        <rFont val="Arial"/>
        <family val="2"/>
        <charset val="238"/>
      </rPr>
      <t xml:space="preserve">Демонтажа постојећeг радијатора, ливених, висине 60cm, са 22 ребра</t>
    </r>
    <r>
      <rPr>
        <sz val="11"/>
        <rFont val="Arial"/>
        <family val="2"/>
        <charset val="238"/>
      </rPr>
      <t xml:space="preserve"> у парапетној масци (маску пажљиво демонтирати и одложити, до поновног враћања после монтажа из наредних позиција). Исправне елементе предати инвеститору, остатак однети ван објекта, на најближу депонију. </t>
    </r>
  </si>
  <si>
    <t xml:space="preserve">ком.</t>
  </si>
  <si>
    <r>
      <rPr>
        <b val="true"/>
        <sz val="11"/>
        <rFont val="Arial"/>
        <family val="2"/>
        <charset val="238"/>
      </rPr>
      <t xml:space="preserve">Демонтажа постојећих конвектора за грејање,</t>
    </r>
    <r>
      <rPr>
        <sz val="11"/>
        <rFont val="Arial"/>
        <family val="2"/>
        <charset val="238"/>
      </rPr>
      <t xml:space="preserve"> монтираних у парапетној масци (маску пажљиво демонтирати и одложити, до поновног враћања после монтажа из наредних позиција). Демонтирану опрему предати Инвеститору.</t>
    </r>
  </si>
  <si>
    <r>
      <rPr>
        <sz val="11"/>
        <rFont val="Arial"/>
        <family val="2"/>
        <charset val="238"/>
      </rPr>
      <t xml:space="preserve">Пажљива </t>
    </r>
    <r>
      <rPr>
        <b val="true"/>
        <sz val="11"/>
        <rFont val="Arial"/>
        <family val="2"/>
        <charset val="238"/>
      </rPr>
      <t xml:space="preserve">демонтажа дрвене парапетне маске</t>
    </r>
    <r>
      <rPr>
        <sz val="11"/>
        <rFont val="Arial"/>
        <family val="2"/>
        <charset val="238"/>
      </rPr>
      <t xml:space="preserve"> на челичној конструкцији у ходнику. Исправне елеменете предати Инвестиору, остатак однети ван објекта на депонију.</t>
    </r>
  </si>
  <si>
    <t xml:space="preserve">ком</t>
  </si>
  <si>
    <r>
      <rPr>
        <b val="true"/>
        <sz val="10.5"/>
        <rFont val="Arial"/>
        <family val="2"/>
        <charset val="238"/>
      </rPr>
      <t xml:space="preserve">МОНТАЖНИ РАДОВИ
</t>
    </r>
    <r>
      <rPr>
        <sz val="11"/>
        <rFont val="Arial"/>
        <family val="2"/>
        <charset val="238"/>
      </rPr>
      <t xml:space="preserve">(монтажни радови обухватају, набавку, испоруку и монтажу, електроповезивање опреме, прераду цевне везе, постављање неопходних носача и конзола, спојних елемената, прирубнице, контра-прирубнице, дихтунге, повезивање уземљења као и поправке изолације). </t>
    </r>
  </si>
  <si>
    <r>
      <rPr>
        <sz val="11"/>
        <rFont val="Arial"/>
        <family val="2"/>
        <charset val="238"/>
      </rPr>
      <t xml:space="preserve">Испорука и монтажа са повезивањем </t>
    </r>
    <r>
      <rPr>
        <b val="true"/>
        <sz val="11"/>
        <rFont val="Arial"/>
        <family val="2"/>
        <charset val="238"/>
      </rPr>
      <t xml:space="preserve">вертикалних вентилатор-конвектора за двоцевни систем (</t>
    </r>
    <r>
      <rPr>
        <b val="true"/>
        <sz val="11"/>
        <color rgb="FFFF0000"/>
        <rFont val="Arial"/>
        <family val="2"/>
        <charset val="238"/>
      </rPr>
      <t xml:space="preserve">без маске</t>
    </r>
    <r>
      <rPr>
        <b val="true"/>
        <sz val="11"/>
        <rFont val="Arial"/>
        <family val="2"/>
        <charset val="238"/>
      </rPr>
      <t xml:space="preserve">).</t>
    </r>
    <r>
      <rPr>
        <sz val="11"/>
        <rFont val="Arial"/>
        <family val="2"/>
        <charset val="238"/>
      </rPr>
      <t xml:space="preserve"> Страну повезивања утврдити на лицу места. Испоручити, уградити и повезати контролер </t>
    </r>
    <r>
      <rPr>
        <b val="true"/>
        <sz val="11"/>
        <rFont val="Arial"/>
        <family val="2"/>
        <charset val="238"/>
      </rPr>
      <t xml:space="preserve">PXAE</t>
    </r>
    <r>
      <rPr>
        <sz val="11"/>
        <rFont val="Arial"/>
        <family val="2"/>
        <charset val="238"/>
      </rPr>
      <t xml:space="preserve"> или одговарајући </t>
    </r>
    <r>
      <rPr>
        <sz val="11"/>
        <rFont val="Arial"/>
        <family val="2"/>
        <charset val="1"/>
      </rPr>
      <t xml:space="preserve">(са пратећим </t>
    </r>
    <r>
      <rPr>
        <sz val="11"/>
        <rFont val="Arial"/>
        <family val="2"/>
        <charset val="238"/>
      </rPr>
      <t xml:space="preserve">безхалогеним  каблом</t>
    </r>
    <r>
      <rPr>
        <sz val="11"/>
        <rFont val="Arial"/>
        <family val="2"/>
        <charset val="1"/>
      </rPr>
      <t xml:space="preserve"> и монтажoм на дрвену парапетну маску, просечна удаљеност 1m)</t>
    </r>
    <r>
      <rPr>
        <sz val="11"/>
        <rFont val="Arial"/>
        <family val="2"/>
        <charset val="238"/>
      </rPr>
      <t xml:space="preserve">, тацном за кондензат, одзрачним вентилом и сетом за монтажу на зид; ФЦ се монтира на место конвектора у постојећој демонтажној дрвеној парапетној масци, која се враћа по монтажи уређаја. Производ, Aermec, модел </t>
    </r>
    <r>
      <rPr>
        <b val="true"/>
        <sz val="11"/>
        <rFont val="Arial"/>
        <family val="2"/>
        <charset val="238"/>
      </rPr>
      <t xml:space="preserve">FCZ Р или одговарајући величина </t>
    </r>
    <r>
      <rPr>
        <b val="true"/>
        <sz val="11"/>
        <color rgb="FF355269"/>
        <rFont val="Arial"/>
        <family val="2"/>
        <charset val="238"/>
      </rPr>
      <t xml:space="preserve">250</t>
    </r>
    <r>
      <rPr>
        <b val="true"/>
        <sz val="11"/>
        <rFont val="Arial"/>
        <family val="2"/>
        <charset val="238"/>
      </rPr>
      <t xml:space="preserve"> (L &lt; 600mm</t>
    </r>
    <r>
      <rPr>
        <sz val="11"/>
        <rFont val="Arial"/>
        <family val="2"/>
        <charset val="238"/>
      </rPr>
      <t xml:space="preserve">). Вентилатор-конвектор мора бити сертификован у складу са Еуровент програмом FCH што се може проверити на сајту www.eurovent-sertification.com и мерењем нивоа буке по средишним фреквенцијама спектра у складу са Еуревент прописом 8/2. </t>
    </r>
  </si>
  <si>
    <r>
      <rPr>
        <sz val="11"/>
        <rFont val="Arial"/>
        <family val="2"/>
        <charset val="1"/>
      </rPr>
      <t xml:space="preserve">Испорука и монтажа са пушањем у рад </t>
    </r>
    <r>
      <rPr>
        <b val="true"/>
        <sz val="11"/>
        <rFont val="Arial"/>
        <family val="2"/>
        <charset val="1"/>
      </rPr>
      <t xml:space="preserve">вертикалних вентилатор-конвектора за двоцевни систем (</t>
    </r>
    <r>
      <rPr>
        <b val="true"/>
        <sz val="11"/>
        <color rgb="FFFF3838"/>
        <rFont val="Arial"/>
        <family val="2"/>
        <charset val="1"/>
      </rPr>
      <t xml:space="preserve">са маском</t>
    </r>
    <r>
      <rPr>
        <sz val="11"/>
        <rFont val="Arial"/>
        <family val="2"/>
        <charset val="1"/>
      </rPr>
      <t xml:space="preserve">). Страну повезивања утврдити на лицу места. </t>
    </r>
    <r>
      <rPr>
        <b val="true"/>
        <sz val="11"/>
        <rFont val="Arial"/>
        <family val="2"/>
        <charset val="1"/>
      </rPr>
      <t xml:space="preserve">Испоручити, уградити и повезати контролер PXAE </t>
    </r>
    <r>
      <rPr>
        <sz val="11"/>
        <rFont val="Arial"/>
        <family val="2"/>
        <charset val="1"/>
      </rPr>
      <t xml:space="preserve">или одговарајући (са пратећим каблом халоген фри дужине ~1m и монтажoм на зид), тацном за кондензат, одзрачним вентилом и сетом за монтажу на уређаја зид; ФЦ се монтира на место старог конвектора испоручити и уградити белу фабричку маску. </t>
    </r>
    <r>
      <rPr>
        <b val="true"/>
        <sz val="11"/>
        <rFont val="Arial"/>
        <family val="2"/>
        <charset val="1"/>
      </rPr>
      <t xml:space="preserve">Производ, Aermec, модел FCZ </t>
    </r>
    <r>
      <rPr>
        <sz val="11"/>
        <rFont val="Arial"/>
        <family val="2"/>
        <charset val="1"/>
      </rPr>
      <t xml:space="preserve">или одговарајући </t>
    </r>
    <r>
      <rPr>
        <b val="true"/>
        <sz val="11"/>
        <rFont val="Arial"/>
        <family val="2"/>
        <charset val="1"/>
      </rPr>
      <t xml:space="preserve">величина 250</t>
    </r>
    <r>
      <rPr>
        <sz val="11"/>
        <rFont val="Arial"/>
        <family val="2"/>
        <charset val="1"/>
      </rPr>
      <t xml:space="preserve">. Вентилатор-конвектор мора бити сертификован у складу са Еуровент програмом FCH што се може проверити на сајту www.eurovent-sertification.com и мерењем нивоа буке по средишним фреквенцијама спектра у складу са Еуревент прописом 8/2. </t>
    </r>
  </si>
  <si>
    <r>
      <rPr>
        <sz val="11"/>
        <rFont val="Arial"/>
        <family val="2"/>
        <charset val="1"/>
      </rPr>
      <t xml:space="preserve">Испорука и монтажа са пушањем у рад </t>
    </r>
    <r>
      <rPr>
        <b val="true"/>
        <sz val="11"/>
        <rFont val="Arial"/>
        <family val="2"/>
        <charset val="1"/>
      </rPr>
      <t xml:space="preserve">вертикалних вентилатор-конвектора за </t>
    </r>
    <r>
      <rPr>
        <b val="true"/>
        <u val="single"/>
        <sz val="11"/>
        <color rgb="FFFF972F"/>
        <rFont val="Arial"/>
        <family val="2"/>
        <charset val="1"/>
      </rPr>
      <t xml:space="preserve">четвороцевни</t>
    </r>
    <r>
      <rPr>
        <b val="true"/>
        <sz val="11"/>
        <rFont val="Arial"/>
        <family val="2"/>
        <charset val="1"/>
      </rPr>
      <t xml:space="preserve"> систем (</t>
    </r>
    <r>
      <rPr>
        <b val="true"/>
        <sz val="11"/>
        <color rgb="FFFF4000"/>
        <rFont val="Arial"/>
        <family val="2"/>
        <charset val="1"/>
      </rPr>
      <t xml:space="preserve">без</t>
    </r>
    <r>
      <rPr>
        <b val="true"/>
        <sz val="11"/>
        <color rgb="FFFF3838"/>
        <rFont val="Arial"/>
        <family val="2"/>
        <charset val="1"/>
      </rPr>
      <t xml:space="preserve"> маске</t>
    </r>
    <r>
      <rPr>
        <sz val="11"/>
        <rFont val="Arial"/>
        <family val="2"/>
        <charset val="1"/>
      </rPr>
      <t xml:space="preserve">). Страну повезивања утврдити на лицу места. </t>
    </r>
    <r>
      <rPr>
        <b val="true"/>
        <sz val="11"/>
        <rFont val="Arial"/>
        <family val="2"/>
        <charset val="1"/>
      </rPr>
      <t xml:space="preserve">Испоручити, уградити и повезати контролер PXAE </t>
    </r>
    <r>
      <rPr>
        <sz val="11"/>
        <rFont val="Arial"/>
        <family val="2"/>
        <charset val="1"/>
      </rPr>
      <t xml:space="preserve">или одговарајући (са пратећим каблом халоген фри дужине ~1m и монтажoм на зид), тацном за кондензат, одзрачним вентилом и сетом за монтажу на уређаја зид; ФЦ се монтира на место старог конвектора испоручити и уградити белу фабричку маску. </t>
    </r>
    <r>
      <rPr>
        <b val="true"/>
        <sz val="11"/>
        <rFont val="Arial"/>
        <family val="2"/>
        <charset val="1"/>
      </rPr>
      <t xml:space="preserve">Производ, Aermec, модел FCZ Р </t>
    </r>
    <r>
      <rPr>
        <sz val="11"/>
        <rFont val="Arial"/>
        <family val="2"/>
        <charset val="1"/>
      </rPr>
      <t xml:space="preserve">или одговарајући </t>
    </r>
    <r>
      <rPr>
        <b val="true"/>
        <sz val="11"/>
        <rFont val="Arial"/>
        <family val="2"/>
        <charset val="1"/>
      </rPr>
      <t xml:space="preserve">величина 302</t>
    </r>
    <r>
      <rPr>
        <sz val="11"/>
        <rFont val="Arial"/>
        <family val="2"/>
        <charset val="1"/>
      </rPr>
      <t xml:space="preserve">. Вентилатор-конвектор мора бити сертификован у складу са Еуровент програмом FCH што се може проверити на сајту www.eurovent-sertification.com и мерењем нивоа буке по средишним фреквенцијама спектра у складу са Еуревент прописом 8/2. </t>
    </r>
  </si>
  <si>
    <r>
      <rPr>
        <sz val="11"/>
        <rFont val="Arial"/>
        <family val="2"/>
        <charset val="1"/>
      </rPr>
      <t xml:space="preserve">Набавка материјала, испорука и </t>
    </r>
    <r>
      <rPr>
        <b val="true"/>
        <sz val="11"/>
        <rFont val="Arial"/>
        <family val="2"/>
        <charset val="1"/>
      </rPr>
      <t xml:space="preserve">прерада цевне инсталације од црних шавних и бешавних цеви</t>
    </r>
    <r>
      <rPr>
        <sz val="11"/>
        <rFont val="Arial"/>
        <family val="2"/>
        <charset val="1"/>
      </rPr>
      <t xml:space="preserve"> у дужини од ~1m за потребе уградње вентилатор конвектора на месту демонтаже постојећег конвенктора. Материјал у складу са SRPS.EN 10220 са предходним чишћењем и минизирањем у две руке. Пречник цевовода 1/2“ 
Обрачун по повезаном уређају. </t>
    </r>
  </si>
  <si>
    <t xml:space="preserve">комплет</t>
  </si>
  <si>
    <r>
      <rPr>
        <sz val="11"/>
        <rFont val="Arial"/>
        <family val="2"/>
        <charset val="1"/>
      </rPr>
      <t xml:space="preserve">Набавка испорука и монтажа </t>
    </r>
    <r>
      <rPr>
        <b val="true"/>
        <sz val="11"/>
        <rFont val="Arial"/>
        <family val="2"/>
        <charset val="1"/>
      </rPr>
      <t xml:space="preserve">материјала за повезивање </t>
    </r>
    <r>
      <rPr>
        <b val="true"/>
        <sz val="11"/>
        <rFont val="Arial"/>
        <family val="2"/>
        <charset val="238"/>
      </rPr>
      <t xml:space="preserve">вентилатор-конвектора из претходних позиција</t>
    </r>
    <r>
      <rPr>
        <sz val="11"/>
        <rFont val="Arial"/>
        <family val="2"/>
        <charset val="1"/>
      </rPr>
      <t xml:space="preserve">: флекси везе од ребрастих флексибилних инокс цеви за сваки прикључак (2 ком по ФЦ), запорни или кугла вентили ½“ (2 ком по ФЦ), шрафовкса роба, заптивке и остало. Обрачун по комплетном вентилатор-конвектору.</t>
    </r>
  </si>
  <si>
    <r>
      <rPr>
        <sz val="11"/>
        <rFont val="Arial"/>
        <family val="2"/>
        <charset val="238"/>
      </rPr>
      <t xml:space="preserve">Набавка, испорука и уградња </t>
    </r>
    <r>
      <rPr>
        <b val="true"/>
        <sz val="11"/>
        <rFont val="Arial"/>
        <family val="2"/>
        <charset val="238"/>
      </rPr>
      <t xml:space="preserve">напојног безхалогеног кабла N2XH-Ј 3x 1.5 mm</t>
    </r>
    <r>
      <rPr>
        <b val="true"/>
        <sz val="11"/>
        <rFont val="Arial"/>
        <family val="2"/>
        <charset val="1"/>
      </rPr>
      <t xml:space="preserve">²</t>
    </r>
    <r>
      <rPr>
        <sz val="11"/>
        <rFont val="Arial"/>
        <family val="2"/>
        <charset val="238"/>
      </rPr>
      <t xml:space="preserve"> за напајање вентилатор конвектора. Кабл се полаже у постојећој парапетној масци. У цену урачути сав неопходан материјал за полагање кабла.</t>
    </r>
  </si>
  <si>
    <t xml:space="preserve">m‘</t>
  </si>
  <si>
    <r>
      <rPr>
        <sz val="11"/>
        <rFont val="Arial"/>
        <family val="2"/>
        <charset val="238"/>
      </rPr>
      <t xml:space="preserve">Набавка материјала, испорука и уградња </t>
    </r>
    <r>
      <rPr>
        <b val="true"/>
        <sz val="11"/>
        <rFont val="Arial"/>
        <family val="2"/>
        <charset val="238"/>
      </rPr>
      <t xml:space="preserve">пластичног безхалогеног црева</t>
    </r>
    <r>
      <rPr>
        <sz val="11"/>
        <rFont val="Arial"/>
        <family val="2"/>
        <charset val="238"/>
      </rPr>
      <t xml:space="preserve"> за каблове унутрашњег пречника Ø 21 mm</t>
    </r>
  </si>
  <si>
    <t xml:space="preserve">7</t>
  </si>
  <si>
    <r>
      <rPr>
        <sz val="11"/>
        <rFont val="Arial"/>
        <family val="2"/>
        <charset val="1"/>
      </rPr>
      <t xml:space="preserve">Набавка испорука и монтажа елоксираних </t>
    </r>
    <r>
      <rPr>
        <b val="true"/>
        <sz val="11"/>
        <rFont val="Arial"/>
        <family val="2"/>
        <charset val="1"/>
      </rPr>
      <t xml:space="preserve">алуминијумских решетки за уградњу у пленум </t>
    </r>
    <r>
      <rPr>
        <sz val="11"/>
        <rFont val="Arial"/>
        <family val="2"/>
        <charset val="1"/>
      </rPr>
      <t xml:space="preserve">у решеткастом плафону 60х60cm, производ Аерограми или одговарајући. Решетка је са 2 реда ламела и регулацијом протока елоксирана у натур сивој боји. Постојећу решетку деоминтирати и предати инвеститору.</t>
    </r>
  </si>
  <si>
    <t xml:space="preserve">   комад</t>
  </si>
  <si>
    <t xml:space="preserve">8</t>
  </si>
  <si>
    <r>
      <rPr>
        <sz val="11"/>
        <rFont val="Arial"/>
        <family val="2"/>
        <charset val="1"/>
      </rPr>
      <t xml:space="preserve">Набавка испорука и монтажа</t>
    </r>
    <r>
      <rPr>
        <b val="true"/>
        <sz val="11"/>
        <rFont val="Arial"/>
        <family val="2"/>
        <charset val="1"/>
      </rPr>
      <t xml:space="preserve"> алуминијумских преструјних решетки за парапетну маску вентилатор-конвектора</t>
    </r>
    <r>
      <rPr>
        <sz val="11"/>
        <rFont val="Arial"/>
        <family val="2"/>
        <charset val="1"/>
      </rPr>
      <t xml:space="preserve">. Решетке су уградне, aлуминијумске, са једним редом фиксних ламела, укупне димензије 150х17cm елоксиране у натур сивој боји, тачне димензије узети на лицу места. Постојеће дотрајале решетке однети ван објекта на отпад.</t>
    </r>
  </si>
  <si>
    <t xml:space="preserve">10</t>
  </si>
  <si>
    <r>
      <rPr>
        <sz val="11"/>
        <rFont val="Arial"/>
        <family val="2"/>
        <charset val="238"/>
      </rPr>
      <t xml:space="preserve">Набавка материјала испорука и </t>
    </r>
    <r>
      <rPr>
        <b val="true"/>
        <sz val="11"/>
        <rFont val="Arial"/>
        <family val="2"/>
        <charset val="238"/>
      </rPr>
      <t xml:space="preserve">лакирање горње плоче</t>
    </r>
    <r>
      <rPr>
        <sz val="11"/>
        <rFont val="Arial"/>
        <family val="2"/>
        <charset val="238"/>
      </rPr>
      <t xml:space="preserve"> и фронта са благим шмирглањем фурниране дрвене маске за вентилатор конвектор. Лак у зеленој боји, најсличнији постојећем стању изабрати у договору са надзором.</t>
    </r>
  </si>
  <si>
    <r>
      <rPr>
        <sz val="11"/>
        <rFont val="Arial"/>
        <family val="2"/>
        <charset val="238"/>
      </rPr>
      <t xml:space="preserve">m</t>
    </r>
    <r>
      <rPr>
        <sz val="11"/>
        <rFont val="Arial"/>
        <family val="2"/>
        <charset val="1"/>
      </rPr>
      <t xml:space="preserve">²</t>
    </r>
  </si>
  <si>
    <t xml:space="preserve">19</t>
  </si>
  <si>
    <r>
      <rPr>
        <b val="true"/>
        <sz val="11"/>
        <rFont val="Arial"/>
        <family val="2"/>
        <charset val="238"/>
      </rPr>
      <t xml:space="preserve">Пратећи радови,</t>
    </r>
    <r>
      <rPr>
        <sz val="11"/>
        <rFont val="Arial"/>
        <family val="2"/>
        <charset val="238"/>
      </rPr>
      <t xml:space="preserve"> отварње градилишта, учишће у пражњењу у пуњењу система, пратећи грађевински радови на пробијању рупа на зидовима и плафонима у просторијама за пролаз цевовода и електро инсталација, као и поправка и попуњавање рупа након пролаза инсталација у складу са ПП захтевима са обрадом и довођењем зидова у исправно стање, прерада дрвене парапетне маске за монтажу уређаја и пролаз инсталација, отклањање евентуалних техничких и естетских грешака изведених инсталација у објекту, одржавање хигијене, чишћење просторије од шута и дневно одношење истог ван објекта. Прикупљање документације и атеста, предаја истих Инвеститору.</t>
    </r>
  </si>
  <si>
    <t xml:space="preserve">комплет </t>
  </si>
  <si>
    <t xml:space="preserve">а)</t>
  </si>
  <si>
    <t xml:space="preserve">УКУПНА ВРЕДНОСТ  (матријал+рад)БЕЗ ПДВ-а  </t>
  </si>
  <si>
    <t xml:space="preserve">б)</t>
  </si>
  <si>
    <t xml:space="preserve">износ ПДВ-а:</t>
  </si>
  <si>
    <t xml:space="preserve">в)</t>
  </si>
  <si>
    <t xml:space="preserve">УКУПНА ВРЕДНОСТ (матријал+рад) СА ПДВ-а:</t>
  </si>
  <si>
    <t xml:space="preserve">УПУТСТВО ПРИВРЕДНИМ СУБЈЕКТИМА КАКО ДА ПОПУНЕ ОБРАЗАЦ СТРУКТУРЕ ЦЕНЕ:</t>
  </si>
  <si>
    <t xml:space="preserve">Привредни субјект треба да попуни образац структуре цене на следећи начин: Уколико у оквиру радова има позиција где има  добара или материјала (  овде се уписуjе шта се нуди : произвођач добра или материјала , тип, модел, техничке карактеристике...); 
у колону 6 уписати колико износи јединична цена за материјал по тој позицији без ПДВ-а; 
у колону 7 уписати колико износи јединична цена за рад по тој позицији без ПДВ-а;
у колону 8 уписати проценат ПДВ-материјал ( поље је фоматизовано за %) ,
у колону 9 уписати проценат ПДВ-рад ( поље је фоматизовано за %),  
у колони 10 је формула  за Укупна цена са свим зависним трошковима без ПДВ-а (материјал + рад) 
На крају табеле у колони 
а) је формула за укупну цену понуде (матријал+рад) без ПДВ-а, 
у колону б) Понуђач уписује укупан износ  ПДВ-а  и 
у колони в) је формула за укупну цену цену (матријал+рад) са ПДВ-ом;    </t>
  </si>
  <si>
    <t xml:space="preserve">За све описе дате у предмеру радова пројектант-наручиоц базирао је своје одлуке на конкретним производима или материјалима. Привредни субјект је дужан да понуди исти производ или екивалент. Уколико понуди полуфабрикат или фабрикат другог  произвођача Привредни субјект је дужан да у Обрасцу структуре цене  (колона5) код сваке те позиције упише шта нуди (произвођача добра или материјала , тип, модел, техничке карактеристике.....)  и уз електронску понуду учита документацију /уверење-атест , техничку документацију или сл./ чиме доказује да је понуђени материјал  или  опрема еквивалентна траженом у квалитативном и естетском смислу (понуђен материјал односно добра морају бити истих или бољих карактеристика)</t>
  </si>
  <si>
    <t xml:space="preserve">Цена мора бити исказана у динарима, са и без пореза на додату вредност, са урачунатим свим трошковима које привредни субјект има у реализацији предметне јавне набавке, с тим да ће се за оцену понуде узимати у обзир цена без пореза на додату вредност. Јединичне цене се исказују у динарима без ПДВ-а са урачунатим свим зависним трошковима. Јединичне цене су утврђене на основу цене материјала, радне снаге и других  елемената, који су важили на тржишту у моменту давања понуде. За све позиције из Предмера радова, морају бити исказане јединичне цене – опција «по рачуну» није дозвољена. Јединичне цене су фиксне и не могу се мењати</t>
  </si>
</sst>
</file>

<file path=xl/styles.xml><?xml version="1.0" encoding="utf-8"?>
<styleSheet xmlns="http://schemas.openxmlformats.org/spreadsheetml/2006/main">
  <numFmts count="5">
    <numFmt numFmtId="164" formatCode="General"/>
    <numFmt numFmtId="165" formatCode="#,##0.00"/>
    <numFmt numFmtId="166" formatCode="0%"/>
    <numFmt numFmtId="167" formatCode="@"/>
    <numFmt numFmtId="168" formatCode="0"/>
  </numFmts>
  <fonts count="41">
    <font>
      <sz val="11"/>
      <color rgb="FF000000"/>
      <name val="Calibri"/>
      <family val="0"/>
      <charset val="238"/>
    </font>
    <font>
      <sz val="10"/>
      <name val="Arial"/>
      <family val="0"/>
      <charset val="238"/>
    </font>
    <font>
      <sz val="10"/>
      <name val="Arial"/>
      <family val="0"/>
      <charset val="238"/>
    </font>
    <font>
      <sz val="10"/>
      <name val="Arial"/>
      <family val="0"/>
      <charset val="238"/>
    </font>
    <font>
      <sz val="11"/>
      <color theme="1"/>
      <name val="Calibri"/>
      <family val="2"/>
      <charset val="238"/>
    </font>
    <font>
      <sz val="10"/>
      <name val="Arial"/>
      <family val="2"/>
      <charset val="238"/>
    </font>
    <font>
      <sz val="10.5"/>
      <color rgb="FF000000"/>
      <name val="Arial"/>
      <family val="2"/>
      <charset val="238"/>
    </font>
    <font>
      <sz val="10.5"/>
      <color rgb="FF000000"/>
      <name val="Calibri"/>
      <family val="2"/>
      <charset val="238"/>
    </font>
    <font>
      <sz val="10.5"/>
      <color rgb="FFFF0000"/>
      <name val="Calibri"/>
      <family val="2"/>
      <charset val="1"/>
    </font>
    <font>
      <b val="true"/>
      <sz val="13"/>
      <color rgb="FF000000"/>
      <name val="Times New Roman"/>
      <family val="1"/>
      <charset val="238"/>
    </font>
    <font>
      <i val="true"/>
      <sz val="10.5"/>
      <name val="Arial"/>
      <family val="2"/>
      <charset val="238"/>
    </font>
    <font>
      <i val="true"/>
      <sz val="10.5"/>
      <name val="Times New Roman"/>
      <family val="1"/>
      <charset val="238"/>
    </font>
    <font>
      <i val="true"/>
      <sz val="10"/>
      <name val="Times New Roman"/>
      <family val="1"/>
      <charset val="238"/>
    </font>
    <font>
      <b val="true"/>
      <i val="true"/>
      <sz val="10"/>
      <name val="Times New Roman"/>
      <family val="1"/>
      <charset val="238"/>
    </font>
    <font>
      <sz val="10.5"/>
      <name val="Calibri"/>
      <family val="2"/>
      <charset val="238"/>
    </font>
    <font>
      <i val="true"/>
      <sz val="11"/>
      <name val="Times New Roman"/>
      <family val="1"/>
      <charset val="238"/>
    </font>
    <font>
      <b val="true"/>
      <sz val="11"/>
      <name val="Arial"/>
      <family val="2"/>
      <charset val="238"/>
    </font>
    <font>
      <sz val="11"/>
      <name val="Arial"/>
      <family val="2"/>
      <charset val="238"/>
    </font>
    <font>
      <sz val="11"/>
      <name val="Times New Roman"/>
      <family val="1"/>
      <charset val="238"/>
    </font>
    <font>
      <sz val="10.5"/>
      <name val="Times New Roman"/>
      <family val="0"/>
      <charset val="238"/>
    </font>
    <font>
      <sz val="10.5"/>
      <name val="Arial"/>
      <family val="2"/>
      <charset val="238"/>
    </font>
    <font>
      <b val="true"/>
      <sz val="10.5"/>
      <name val="Arial"/>
      <family val="2"/>
      <charset val="238"/>
    </font>
    <font>
      <b val="true"/>
      <sz val="11"/>
      <color rgb="FFFF0000"/>
      <name val="Arial"/>
      <family val="2"/>
      <charset val="238"/>
    </font>
    <font>
      <sz val="11"/>
      <name val="Arial"/>
      <family val="2"/>
      <charset val="1"/>
    </font>
    <font>
      <b val="true"/>
      <sz val="11"/>
      <color rgb="FF355269"/>
      <name val="Arial"/>
      <family val="2"/>
      <charset val="238"/>
    </font>
    <font>
      <b val="true"/>
      <sz val="11"/>
      <name val="Arial"/>
      <family val="2"/>
      <charset val="1"/>
    </font>
    <font>
      <b val="true"/>
      <sz val="11"/>
      <color rgb="FFFF3838"/>
      <name val="Arial"/>
      <family val="2"/>
      <charset val="1"/>
    </font>
    <font>
      <b val="true"/>
      <u val="single"/>
      <sz val="11"/>
      <color rgb="FFFF972F"/>
      <name val="Arial"/>
      <family val="2"/>
      <charset val="1"/>
    </font>
    <font>
      <b val="true"/>
      <sz val="11"/>
      <color rgb="FFFF4000"/>
      <name val="Arial"/>
      <family val="2"/>
      <charset val="1"/>
    </font>
    <font>
      <sz val="11"/>
      <name val="Calibri"/>
      <family val="2"/>
      <charset val="238"/>
    </font>
    <font>
      <sz val="10.5"/>
      <color rgb="FFFF0000"/>
      <name val="Times New Roman"/>
      <family val="1"/>
      <charset val="1"/>
    </font>
    <font>
      <sz val="10.5"/>
      <name val="Times New Roman"/>
      <family val="1"/>
      <charset val="238"/>
    </font>
    <font>
      <b val="true"/>
      <sz val="10.5"/>
      <name val="Times New Roman"/>
      <family val="1"/>
      <charset val="238"/>
    </font>
    <font>
      <b val="true"/>
      <u val="single"/>
      <sz val="10.5"/>
      <name val="Arial"/>
      <family val="2"/>
      <charset val="238"/>
    </font>
    <font>
      <b val="true"/>
      <sz val="11"/>
      <name val="Calibri"/>
      <family val="2"/>
      <charset val="238"/>
    </font>
    <font>
      <sz val="9"/>
      <name val="Arial"/>
      <family val="2"/>
      <charset val="1"/>
    </font>
    <font>
      <sz val="11"/>
      <color rgb="FF000000"/>
      <name val="Times New Roman"/>
      <family val="1"/>
      <charset val="238"/>
    </font>
    <font>
      <sz val="11"/>
      <color rgb="FFFF0000"/>
      <name val="Times New Roman"/>
      <family val="1"/>
      <charset val="238"/>
    </font>
    <font>
      <sz val="9"/>
      <color rgb="FFFF0000"/>
      <name val="Arial"/>
      <family val="2"/>
      <charset val="1"/>
    </font>
    <font>
      <b val="true"/>
      <u val="single"/>
      <sz val="11"/>
      <color rgb="FF00B050"/>
      <name val="Times New Roman"/>
      <family val="1"/>
      <charset val="238"/>
    </font>
    <font>
      <sz val="9"/>
      <color rgb="FF000000"/>
      <name val="Arial"/>
      <family val="2"/>
      <charset val="1"/>
    </font>
  </fonts>
  <fills count="6">
    <fill>
      <patternFill patternType="none"/>
    </fill>
    <fill>
      <patternFill patternType="gray125"/>
    </fill>
    <fill>
      <patternFill patternType="solid">
        <fgColor rgb="FFFFFFCC"/>
        <bgColor rgb="FFFFFF99"/>
      </patternFill>
    </fill>
    <fill>
      <patternFill patternType="solid">
        <fgColor rgb="FFF2F2F2"/>
        <bgColor rgb="FFDEEBF7"/>
      </patternFill>
    </fill>
    <fill>
      <patternFill patternType="solid">
        <fgColor rgb="FFCCCCCC"/>
        <bgColor rgb="FFCCCCFF"/>
      </patternFill>
    </fill>
    <fill>
      <patternFill patternType="solid">
        <fgColor theme="4" tint="0.7999"/>
        <bgColor rgb="FFF2F2F2"/>
      </patternFill>
    </fill>
  </fills>
  <borders count="6">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medium"/>
      <right/>
      <top style="medium"/>
      <bottom style="medium"/>
      <diagonal/>
    </border>
    <border diagonalUp="false" diagonalDown="false">
      <left style="medium"/>
      <right style="medium"/>
      <top style="medium"/>
      <bottom style="medium"/>
      <diagonal/>
    </border>
    <border diagonalUp="false" diagonalDown="false">
      <left/>
      <right style="medium"/>
      <top style="medium"/>
      <bottom style="medium"/>
      <diagonal/>
    </border>
  </borders>
  <cellStyleXfs count="2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cellStyleXfs>
  <cellXfs count="69">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left" vertical="top"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center" vertical="bottom" textRotation="0" wrapText="false" indent="0" shrinkToFit="false"/>
      <protection locked="true" hidden="false"/>
    </xf>
    <xf numFmtId="164" fontId="8" fillId="0" borderId="0" xfId="0" applyFont="true" applyBorder="false" applyAlignment="true" applyProtection="true">
      <alignment horizontal="right" vertical="bottom" textRotation="0" wrapText="false" indent="0" shrinkToFit="false"/>
      <protection locked="true" hidden="false"/>
    </xf>
    <xf numFmtId="164" fontId="7" fillId="0" borderId="0" xfId="0" applyFont="true" applyBorder="false" applyAlignment="true" applyProtection="true">
      <alignment horizontal="right" vertical="bottom" textRotation="0" wrapText="false" indent="0" shrinkToFit="false"/>
      <protection locked="true" hidden="false"/>
    </xf>
    <xf numFmtId="164" fontId="9" fillId="0" borderId="1" xfId="0"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true">
      <alignment horizontal="center" vertical="center" textRotation="0" wrapText="true" indent="0" shrinkToFit="false"/>
      <protection locked="true" hidden="false"/>
    </xf>
    <xf numFmtId="164" fontId="12" fillId="0" borderId="1" xfId="0" applyFont="true" applyBorder="true" applyAlignment="true" applyProtection="true">
      <alignment horizontal="center" vertical="center" textRotation="0" wrapText="true" indent="0" shrinkToFit="false"/>
      <protection locked="true" hidden="false"/>
    </xf>
    <xf numFmtId="164" fontId="12" fillId="2" borderId="1" xfId="0" applyFont="true" applyBorder="true" applyAlignment="true" applyProtection="true">
      <alignment horizontal="center" vertical="center" textRotation="0" wrapText="true" indent="0" shrinkToFit="false"/>
      <protection locked="true" hidden="false"/>
    </xf>
    <xf numFmtId="164" fontId="14" fillId="0" borderId="0" xfId="0" applyFont="true" applyBorder="false" applyAlignment="true" applyProtection="true">
      <alignment horizontal="general" vertical="bottom" textRotation="0" wrapText="fals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center" vertical="center" textRotation="0" wrapText="true" indent="0" shrinkToFit="false"/>
      <protection locked="true" hidden="false"/>
    </xf>
    <xf numFmtId="164" fontId="15" fillId="3" borderId="1" xfId="0" applyFont="true" applyBorder="true" applyAlignment="true" applyProtection="true">
      <alignment horizontal="center" vertical="center" textRotation="0" wrapText="true" indent="0" shrinkToFit="false"/>
      <protection locked="true" hidden="false"/>
    </xf>
    <xf numFmtId="164" fontId="10" fillId="4" borderId="1" xfId="0" applyFont="true" applyBorder="true" applyAlignment="true" applyProtection="true">
      <alignment horizontal="center" vertical="center" textRotation="0" wrapText="true" indent="0" shrinkToFit="false"/>
      <protection locked="true" hidden="false"/>
    </xf>
    <xf numFmtId="164" fontId="16" fillId="4" borderId="1" xfId="0" applyFont="true" applyBorder="true" applyAlignment="true" applyProtection="true">
      <alignment horizontal="left" vertical="center" textRotation="0" wrapText="true" indent="0" shrinkToFit="false"/>
      <protection locked="true" hidden="false"/>
    </xf>
    <xf numFmtId="164" fontId="18" fillId="4" borderId="1" xfId="0" applyFont="true" applyBorder="true" applyAlignment="true" applyProtection="true">
      <alignment horizontal="center" vertical="center" textRotation="0" wrapText="true" indent="0" shrinkToFit="false"/>
      <protection locked="true" hidden="false"/>
    </xf>
    <xf numFmtId="165" fontId="18" fillId="4" borderId="1" xfId="0" applyFont="true" applyBorder="true" applyAlignment="true" applyProtection="true">
      <alignment horizontal="right" vertical="center" textRotation="0" wrapText="true" indent="0" shrinkToFit="false"/>
      <protection locked="true" hidden="false"/>
    </xf>
    <xf numFmtId="166" fontId="18" fillId="4" borderId="1" xfId="0" applyFont="true" applyBorder="true" applyAlignment="true" applyProtection="true">
      <alignment horizontal="center" vertical="center" textRotation="0" wrapText="true" indent="0" shrinkToFit="false"/>
      <protection locked="true" hidden="false"/>
    </xf>
    <xf numFmtId="165" fontId="19" fillId="4" borderId="1" xfId="0" applyFont="true" applyBorder="true" applyAlignment="true" applyProtection="true">
      <alignment horizontal="right" vertical="center" textRotation="0" wrapText="true" indent="0" shrinkToFit="false"/>
      <protection locked="true" hidden="false"/>
    </xf>
    <xf numFmtId="165" fontId="19" fillId="5" borderId="1" xfId="0" applyFont="true" applyBorder="true" applyAlignment="true" applyProtection="true">
      <alignment horizontal="right" vertical="center" textRotation="0" wrapText="true" indent="0" shrinkToFit="false"/>
      <protection locked="true" hidden="false"/>
    </xf>
    <xf numFmtId="164" fontId="20" fillId="0" borderId="1" xfId="0" applyFont="true" applyBorder="true" applyAlignment="true" applyProtection="true">
      <alignment horizontal="center" vertical="center" textRotation="0" wrapText="false" indent="0" shrinkToFit="false"/>
      <protection locked="true" hidden="false"/>
    </xf>
    <xf numFmtId="164" fontId="16" fillId="0" borderId="1" xfId="0" applyFont="true" applyBorder="true" applyAlignment="true" applyProtection="true">
      <alignment horizontal="left" vertical="bottom" textRotation="0" wrapText="true" indent="0" shrinkToFit="false"/>
      <protection locked="true" hidden="false"/>
    </xf>
    <xf numFmtId="164" fontId="20" fillId="0" borderId="1" xfId="0" applyFont="true" applyBorder="true" applyAlignment="true" applyProtection="true">
      <alignment horizontal="center" vertical="bottom" textRotation="0" wrapText="true" indent="0" shrinkToFit="false"/>
      <protection locked="true" hidden="false"/>
    </xf>
    <xf numFmtId="164" fontId="12" fillId="2" borderId="1" xfId="20" applyFont="true" applyBorder="true" applyAlignment="true" applyProtection="true">
      <alignment horizontal="center" vertical="center" textRotation="0" wrapText="true" indent="0" shrinkToFit="false"/>
      <protection locked="true" hidden="false"/>
    </xf>
    <xf numFmtId="165" fontId="19" fillId="2" borderId="1" xfId="0" applyFont="true" applyBorder="true" applyAlignment="true" applyProtection="true">
      <alignment horizontal="right" vertical="center" textRotation="0" wrapText="true" indent="0" shrinkToFit="false"/>
      <protection locked="true" hidden="false"/>
    </xf>
    <xf numFmtId="166" fontId="19" fillId="2" borderId="1" xfId="19" applyFont="true" applyBorder="true" applyAlignment="true" applyProtection="true">
      <alignment horizontal="right" vertical="center" textRotation="0" wrapText="true" indent="0" shrinkToFit="false"/>
      <protection locked="true" hidden="false"/>
    </xf>
    <xf numFmtId="165" fontId="18" fillId="0" borderId="1" xfId="0" applyFont="true" applyBorder="true" applyAlignment="true" applyProtection="true">
      <alignment horizontal="right" vertical="bottom" textRotation="0" wrapText="true" indent="0" shrinkToFit="false"/>
      <protection locked="true" hidden="false"/>
    </xf>
    <xf numFmtId="164" fontId="17" fillId="0" borderId="1" xfId="0" applyFont="true" applyBorder="true" applyAlignment="true" applyProtection="true">
      <alignment horizontal="left" vertical="bottom" textRotation="0" wrapText="true" indent="0" shrinkToFit="false"/>
      <protection locked="true" hidden="false"/>
    </xf>
    <xf numFmtId="164" fontId="12" fillId="5" borderId="1" xfId="20" applyFont="true" applyBorder="true" applyAlignment="true" applyProtection="true">
      <alignment horizontal="center" vertical="center" textRotation="0" wrapText="true" indent="0" shrinkToFit="false"/>
      <protection locked="true" hidden="false"/>
    </xf>
    <xf numFmtId="164" fontId="21" fillId="5" borderId="1" xfId="0" applyFont="true" applyBorder="true" applyAlignment="true" applyProtection="true">
      <alignment horizontal="left" vertical="center" textRotation="0" wrapText="true" indent="0" shrinkToFit="false"/>
      <protection locked="true" hidden="false"/>
    </xf>
    <xf numFmtId="166" fontId="19" fillId="5" borderId="1" xfId="19" applyFont="true" applyBorder="true" applyAlignment="true" applyProtection="true">
      <alignment horizontal="right" vertical="center" textRotation="0" wrapText="true" indent="0" shrinkToFit="false"/>
      <protection locked="true" hidden="false"/>
    </xf>
    <xf numFmtId="165" fontId="18" fillId="5" borderId="1" xfId="0" applyFont="true" applyBorder="true" applyAlignment="true" applyProtection="true">
      <alignment horizontal="right" vertical="bottom" textRotation="0" wrapText="true" indent="0" shrinkToFit="false"/>
      <protection locked="true" hidden="false"/>
    </xf>
    <xf numFmtId="164" fontId="17" fillId="0" borderId="1" xfId="0" applyFont="true" applyBorder="true" applyAlignment="true" applyProtection="true">
      <alignment horizontal="center" vertical="bottom" textRotation="0" wrapText="true" indent="0" shrinkToFit="false"/>
      <protection locked="true" hidden="false"/>
    </xf>
    <xf numFmtId="164" fontId="23" fillId="0" borderId="1" xfId="0" applyFont="true" applyBorder="true" applyAlignment="true" applyProtection="true">
      <alignment horizontal="left" vertical="bottom" textRotation="0" wrapText="true" indent="0" shrinkToFit="false"/>
      <protection locked="true" hidden="false"/>
    </xf>
    <xf numFmtId="164" fontId="29" fillId="0" borderId="0" xfId="0" applyFont="true" applyBorder="false" applyAlignment="true" applyProtection="true">
      <alignment horizontal="general" vertical="bottom" textRotation="0" wrapText="false" indent="0" shrinkToFit="false"/>
      <protection locked="true" hidden="false"/>
    </xf>
    <xf numFmtId="167" fontId="20" fillId="0" borderId="1" xfId="0" applyFont="true" applyBorder="true" applyAlignment="true" applyProtection="true">
      <alignment horizontal="center" vertical="center" textRotation="0" wrapText="true" indent="0" shrinkToFit="false"/>
      <protection locked="true" hidden="false"/>
    </xf>
    <xf numFmtId="168" fontId="20" fillId="0" borderId="1" xfId="0" applyFont="true" applyBorder="true" applyAlignment="true" applyProtection="true">
      <alignment horizontal="center" vertical="bottom" textRotation="0" wrapText="true" indent="0" shrinkToFit="false"/>
      <protection locked="true" hidden="false"/>
    </xf>
    <xf numFmtId="164" fontId="20" fillId="0" borderId="2" xfId="0" applyFont="true" applyBorder="true" applyAlignment="true" applyProtection="true">
      <alignment horizontal="left" vertical="top" textRotation="0" wrapText="true" indent="0" shrinkToFit="false"/>
      <protection locked="true" hidden="false"/>
    </xf>
    <xf numFmtId="164" fontId="20" fillId="0" borderId="2" xfId="0" applyFont="true" applyBorder="true" applyAlignment="true" applyProtection="true">
      <alignment horizontal="center" vertical="center" textRotation="0" wrapText="true" indent="0" shrinkToFit="false"/>
      <protection locked="true" hidden="false"/>
    </xf>
    <xf numFmtId="168" fontId="20" fillId="0" borderId="2" xfId="0" applyFont="true" applyBorder="true" applyAlignment="true" applyProtection="true">
      <alignment horizontal="center" vertical="bottom" textRotation="0" wrapText="false" indent="0" shrinkToFit="false"/>
      <protection locked="true" hidden="false"/>
    </xf>
    <xf numFmtId="165" fontId="30" fillId="2" borderId="2" xfId="0" applyFont="true" applyBorder="true" applyAlignment="true" applyProtection="true">
      <alignment horizontal="right" vertical="bottom" textRotation="0" wrapText="true" indent="0" shrinkToFit="false"/>
      <protection locked="true" hidden="false"/>
    </xf>
    <xf numFmtId="165" fontId="31" fillId="0" borderId="1" xfId="0" applyFont="true" applyBorder="true" applyAlignment="true" applyProtection="true">
      <alignment horizontal="right" vertical="center" textRotation="0" wrapText="true" indent="0" shrinkToFit="false"/>
      <protection locked="true" hidden="false"/>
    </xf>
    <xf numFmtId="164" fontId="20" fillId="0" borderId="3" xfId="0" applyFont="true" applyBorder="true" applyAlignment="true" applyProtection="true">
      <alignment horizontal="center" vertical="center" textRotation="0" wrapText="true" indent="0" shrinkToFit="false"/>
      <protection locked="true" hidden="false"/>
    </xf>
    <xf numFmtId="164" fontId="20" fillId="0" borderId="4" xfId="0" applyFont="true" applyBorder="true" applyAlignment="true" applyProtection="true">
      <alignment horizontal="right" vertical="center" textRotation="0" wrapText="true" indent="0" shrinkToFit="false"/>
      <protection locked="true" hidden="false"/>
    </xf>
    <xf numFmtId="165" fontId="32" fillId="3" borderId="5" xfId="0" applyFont="true" applyBorder="true" applyAlignment="true" applyProtection="true">
      <alignment horizontal="right" vertical="center" textRotation="0" wrapText="tru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20" fillId="0" borderId="0" xfId="0" applyFont="true" applyBorder="false" applyAlignment="true" applyProtection="true">
      <alignment horizontal="left" vertical="top" textRotation="0" wrapText="false" indent="0" shrinkToFit="false"/>
      <protection locked="true" hidden="false"/>
    </xf>
    <xf numFmtId="164" fontId="14" fillId="0" borderId="0" xfId="0" applyFont="true" applyBorder="false" applyAlignment="true" applyProtection="true">
      <alignment horizontal="center" vertical="bottom" textRotation="0" wrapText="false" indent="0" shrinkToFit="false"/>
      <protection locked="true" hidden="false"/>
    </xf>
    <xf numFmtId="164" fontId="14" fillId="0" borderId="0" xfId="0" applyFont="true" applyBorder="false" applyAlignment="true" applyProtection="true">
      <alignment horizontal="right" vertical="bottom" textRotation="0" wrapText="false" indent="0" shrinkToFit="false"/>
      <protection locked="true" hidden="false"/>
    </xf>
    <xf numFmtId="164" fontId="33" fillId="0" borderId="0" xfId="0" applyFont="true" applyBorder="false" applyAlignment="true" applyProtection="true">
      <alignment horizontal="general" vertical="bottom" textRotation="0" wrapText="false" indent="0" shrinkToFit="false"/>
      <protection locked="true" hidden="false"/>
    </xf>
    <xf numFmtId="164" fontId="34" fillId="0" borderId="0" xfId="0" applyFont="true" applyBorder="false" applyAlignment="true" applyProtection="true">
      <alignment horizontal="general" vertical="bottom" textRotation="0" wrapText="false" indent="0" shrinkToFit="false"/>
      <protection locked="true" hidden="false"/>
    </xf>
    <xf numFmtId="164" fontId="35" fillId="0" borderId="0" xfId="0" applyFont="true" applyBorder="false" applyAlignment="true" applyProtection="true">
      <alignment horizontal="general" vertical="bottom" textRotation="0" wrapText="false" indent="0" shrinkToFit="false"/>
      <protection locked="true" hidden="false"/>
    </xf>
    <xf numFmtId="164" fontId="29" fillId="0" borderId="0" xfId="0" applyFont="true" applyBorder="false" applyAlignment="true" applyProtection="true">
      <alignment horizontal="center" vertical="center" textRotation="0" wrapText="false" indent="0" shrinkToFit="false"/>
      <protection locked="true" hidden="false"/>
    </xf>
    <xf numFmtId="166" fontId="29" fillId="0" borderId="0" xfId="19" applyFont="true" applyBorder="true" applyAlignment="true" applyProtection="true">
      <alignment horizontal="general" vertical="bottom" textRotation="0" wrapText="false" indent="0" shrinkToFit="false"/>
      <protection locked="true" hidden="false"/>
    </xf>
    <xf numFmtId="164" fontId="36" fillId="0" borderId="1" xfId="0" applyFont="true" applyBorder="true" applyAlignment="true" applyProtection="true">
      <alignment horizontal="left" vertical="center" textRotation="0" wrapText="true" indent="0" shrinkToFit="false"/>
      <protection locked="true" hidden="false"/>
    </xf>
    <xf numFmtId="164" fontId="37" fillId="0" borderId="0" xfId="0" applyFont="true" applyBorder="false" applyAlignment="true" applyProtection="true">
      <alignment horizontal="left" vertical="center" textRotation="0" wrapText="false" indent="0" shrinkToFit="false"/>
      <protection locked="true" hidden="false"/>
    </xf>
    <xf numFmtId="164" fontId="38" fillId="0" borderId="0" xfId="0" applyFont="true" applyBorder="false" applyAlignment="true" applyProtection="true">
      <alignment horizontal="left" vertical="center" textRotation="0" wrapText="false" indent="0" shrinkToFit="false"/>
      <protection locked="true" hidden="false"/>
    </xf>
    <xf numFmtId="164" fontId="37" fillId="0" borderId="0" xfId="0" applyFont="true" applyBorder="false" applyAlignment="true" applyProtection="true">
      <alignment horizontal="center" vertical="center" textRotation="0" wrapText="false" indent="0" shrinkToFit="false"/>
      <protection locked="true" hidden="false"/>
    </xf>
    <xf numFmtId="166" fontId="37" fillId="0" borderId="0" xfId="19" applyFont="true" applyBorder="true" applyAlignment="true" applyProtection="true">
      <alignment horizontal="left" vertical="center" textRotation="0" wrapText="false" indent="0" shrinkToFit="false"/>
      <protection locked="true" hidden="false"/>
    </xf>
    <xf numFmtId="164" fontId="18" fillId="3" borderId="1" xfId="0" applyFont="true" applyBorder="true" applyAlignment="true" applyProtection="true">
      <alignment horizontal="general" vertical="center" textRotation="0" wrapText="true" indent="0" shrinkToFit="false"/>
      <protection locked="true" hidden="false"/>
    </xf>
    <xf numFmtId="164" fontId="39" fillId="0" borderId="0" xfId="0" applyFont="true" applyBorder="false" applyAlignment="true" applyProtection="true">
      <alignment horizontal="general" vertical="bottom" textRotation="0" wrapText="false" indent="0" shrinkToFit="false"/>
      <protection locked="true" hidden="false"/>
    </xf>
    <xf numFmtId="164" fontId="4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6" fontId="0" fillId="0" borderId="0" xfId="19" applyFont="true" applyBorder="true" applyAlignment="true" applyProtection="true">
      <alignment horizontal="general" vertical="bottom" textRotation="0" wrapText="false" indent="0" shrinkToFit="false"/>
      <protection locked="true" hidden="false"/>
    </xf>
    <xf numFmtId="164" fontId="18" fillId="3" borderId="1" xfId="0" applyFont="true" applyBorder="true" applyAlignment="true" applyProtection="true">
      <alignment horizontal="left" vertical="center" textRotation="0" wrapText="tru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Normal 2" xfId="20"/>
    <cellStyle name="Normal 2 2" xfId="21"/>
    <cellStyle name="Normal_арматура (2)" xfId="22"/>
    <cellStyle name="Normal_зидарски" xfId="23"/>
    <cellStyle name="Normal_разни радови" xfId="24"/>
  </cellStyles>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FF3838"/>
      <rgbColor rgb="FFFFFFCC"/>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72F"/>
      <rgbColor rgb="FFFF4000"/>
      <rgbColor rgb="FF666699"/>
      <rgbColor rgb="FF969696"/>
      <rgbColor rgb="FF003366"/>
      <rgbColor rgb="FF00B050"/>
      <rgbColor rgb="FF003300"/>
      <rgbColor rgb="FF333300"/>
      <rgbColor rgb="FF993300"/>
      <rgbColor rgb="FF993366"/>
      <rgbColor rgb="FF35526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LW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71484375" defaultRowHeight="15" customHeight="false" zeroHeight="false" outlineLevelRow="0" outlineLevelCol="0"/>
  <cols>
    <col collapsed="false" customWidth="true" hidden="false" outlineLevel="0" max="1" min="1" style="1" width="7.42"/>
    <col collapsed="false" customWidth="true" hidden="false" outlineLevel="0" max="2" min="2" style="2" width="51.42"/>
    <col collapsed="false" customWidth="true" hidden="false" outlineLevel="0" max="3" min="3" style="3" width="9.57"/>
    <col collapsed="false" customWidth="true" hidden="false" outlineLevel="0" max="4" min="4" style="4" width="12.57"/>
    <col collapsed="false" customWidth="true" hidden="false" outlineLevel="0" max="5" min="5" style="4" width="12.15"/>
    <col collapsed="false" customWidth="true" hidden="true" outlineLevel="0" max="6" min="6" style="5" width="34.14"/>
    <col collapsed="false" customWidth="true" hidden="false" outlineLevel="0" max="7" min="7" style="6" width="19.42"/>
    <col collapsed="false" customWidth="true" hidden="false" outlineLevel="0" max="8" min="8" style="3" width="19.42"/>
    <col collapsed="false" customWidth="true" hidden="true" outlineLevel="0" max="10" min="9" style="3" width="9.86"/>
    <col collapsed="false" customWidth="true" hidden="true" outlineLevel="0" max="11" min="11" style="3" width="15.71"/>
    <col collapsed="false" customWidth="true" hidden="true" outlineLevel="0" max="12" min="12" style="3" width="14.57"/>
    <col collapsed="false" customWidth="true" hidden="false" outlineLevel="0" max="13" min="13" style="3" width="17.57"/>
    <col collapsed="false" customWidth="true" hidden="true" outlineLevel="0" max="14" min="14" style="3" width="26.29"/>
    <col collapsed="false" customWidth="true" hidden="false" outlineLevel="0" max="15" min="15" style="3" width="11.12"/>
    <col collapsed="false" customWidth="true" hidden="false" outlineLevel="0" max="16" min="16" style="3" width="11.82"/>
    <col collapsed="false" customWidth="false" hidden="false" outlineLevel="0" max="1011" min="17" style="3" width="8.71"/>
  </cols>
  <sheetData>
    <row r="1" customFormat="false" ht="45" hidden="false" customHeight="true" outlineLevel="0" collapsed="false">
      <c r="A1" s="7" t="s">
        <v>0</v>
      </c>
      <c r="B1" s="7"/>
      <c r="C1" s="7"/>
      <c r="D1" s="7"/>
      <c r="E1" s="7"/>
      <c r="F1" s="7"/>
      <c r="G1" s="7"/>
      <c r="H1" s="7"/>
      <c r="I1" s="7"/>
      <c r="J1" s="7"/>
      <c r="K1" s="7"/>
      <c r="L1" s="7"/>
      <c r="M1" s="7"/>
      <c r="N1" s="7"/>
    </row>
    <row r="2" customFormat="false" ht="7.45" hidden="false" customHeight="true" outlineLevel="0" collapsed="false"/>
    <row r="3" customFormat="false" ht="53.55" hidden="false" customHeight="true" outlineLevel="0" collapsed="false">
      <c r="A3" s="7" t="s">
        <v>1</v>
      </c>
      <c r="B3" s="7"/>
      <c r="C3" s="7"/>
      <c r="D3" s="7"/>
      <c r="E3" s="7"/>
      <c r="F3" s="7"/>
      <c r="G3" s="7"/>
      <c r="H3" s="7"/>
      <c r="I3" s="7"/>
      <c r="J3" s="7"/>
      <c r="K3" s="7"/>
      <c r="L3" s="7"/>
      <c r="M3" s="7"/>
      <c r="N3" s="7"/>
    </row>
    <row r="4" customFormat="false" ht="7.45" hidden="false" customHeight="true" outlineLevel="0" collapsed="false"/>
    <row r="5" s="12" customFormat="true" ht="75" hidden="false" customHeight="true" outlineLevel="0" collapsed="false">
      <c r="A5" s="8" t="s">
        <v>2</v>
      </c>
      <c r="B5" s="8" t="s">
        <v>3</v>
      </c>
      <c r="C5" s="9" t="s">
        <v>4</v>
      </c>
      <c r="D5" s="10" t="s">
        <v>5</v>
      </c>
      <c r="E5" s="10" t="s">
        <v>6</v>
      </c>
      <c r="F5" s="11" t="s">
        <v>7</v>
      </c>
      <c r="G5" s="11" t="s">
        <v>8</v>
      </c>
      <c r="H5" s="11" t="s">
        <v>9</v>
      </c>
      <c r="I5" s="11" t="s">
        <v>10</v>
      </c>
      <c r="J5" s="11" t="s">
        <v>11</v>
      </c>
      <c r="K5" s="10" t="s">
        <v>12</v>
      </c>
      <c r="L5" s="10" t="s">
        <v>13</v>
      </c>
      <c r="M5" s="10" t="s">
        <v>14</v>
      </c>
      <c r="N5" s="10" t="s">
        <v>15</v>
      </c>
    </row>
    <row r="6" s="12" customFormat="true" ht="37.5" hidden="false" customHeight="true" outlineLevel="0" collapsed="false">
      <c r="A6" s="13" t="n">
        <v>1</v>
      </c>
      <c r="B6" s="13" t="n">
        <v>2</v>
      </c>
      <c r="C6" s="14" t="n">
        <v>3</v>
      </c>
      <c r="D6" s="14" t="n">
        <v>4</v>
      </c>
      <c r="E6" s="14" t="s">
        <v>16</v>
      </c>
      <c r="F6" s="15" t="n">
        <v>5</v>
      </c>
      <c r="G6" s="15" t="n">
        <v>6</v>
      </c>
      <c r="H6" s="15" t="s">
        <v>17</v>
      </c>
      <c r="I6" s="15" t="n">
        <v>7</v>
      </c>
      <c r="J6" s="15" t="s">
        <v>18</v>
      </c>
      <c r="K6" s="16" t="s">
        <v>19</v>
      </c>
      <c r="L6" s="16" t="s">
        <v>20</v>
      </c>
      <c r="M6" s="16" t="s">
        <v>21</v>
      </c>
      <c r="N6" s="16" t="s">
        <v>22</v>
      </c>
    </row>
    <row r="7" s="12" customFormat="true" ht="73.5" hidden="false" customHeight="true" outlineLevel="0" collapsed="false">
      <c r="A7" s="17"/>
      <c r="B7" s="18" t="s">
        <v>23</v>
      </c>
      <c r="C7" s="18"/>
      <c r="D7" s="18"/>
      <c r="E7" s="18"/>
      <c r="F7" s="19"/>
      <c r="G7" s="20"/>
      <c r="H7" s="20"/>
      <c r="I7" s="21"/>
      <c r="J7" s="21"/>
      <c r="K7" s="22"/>
      <c r="L7" s="22"/>
      <c r="M7" s="22"/>
      <c r="N7" s="23"/>
    </row>
    <row r="8" s="12" customFormat="true" ht="103.75" hidden="false" customHeight="true" outlineLevel="0" collapsed="false">
      <c r="A8" s="24" t="n">
        <v>1</v>
      </c>
      <c r="B8" s="25" t="s">
        <v>24</v>
      </c>
      <c r="C8" s="26" t="s">
        <v>25</v>
      </c>
      <c r="D8" s="26" t="n">
        <v>0</v>
      </c>
      <c r="E8" s="26" t="n">
        <v>1</v>
      </c>
      <c r="F8" s="27"/>
      <c r="G8" s="28"/>
      <c r="H8" s="28"/>
      <c r="I8" s="29"/>
      <c r="J8" s="29"/>
      <c r="K8" s="30" t="n">
        <f aca="false">SUM(I8*G8)+G8</f>
        <v>0</v>
      </c>
      <c r="L8" s="30" t="n">
        <f aca="false">SUM(J8*H8)+H8</f>
        <v>0</v>
      </c>
      <c r="M8" s="30" t="n">
        <f aca="false">D8*G8+E8*H8</f>
        <v>0</v>
      </c>
      <c r="N8" s="30" t="n">
        <f aca="false">D8*G8*I8+E8*H8*J8+D8*G8+E8*H8</f>
        <v>0</v>
      </c>
    </row>
    <row r="9" s="12" customFormat="true" ht="100.5" hidden="false" customHeight="true" outlineLevel="0" collapsed="false">
      <c r="A9" s="24" t="n">
        <v>2</v>
      </c>
      <c r="B9" s="25" t="s">
        <v>26</v>
      </c>
      <c r="C9" s="26" t="s">
        <v>25</v>
      </c>
      <c r="D9" s="26" t="n">
        <v>0</v>
      </c>
      <c r="E9" s="26" t="n">
        <v>8</v>
      </c>
      <c r="F9" s="27"/>
      <c r="G9" s="28"/>
      <c r="H9" s="28"/>
      <c r="I9" s="29"/>
      <c r="J9" s="29"/>
      <c r="K9" s="30" t="n">
        <f aca="false">SUM(I9*G9)+G9</f>
        <v>0</v>
      </c>
      <c r="L9" s="30" t="n">
        <f aca="false">SUM(J9*H9)+H9</f>
        <v>0</v>
      </c>
      <c r="M9" s="30" t="n">
        <f aca="false">D9*G9+E9*H9</f>
        <v>0</v>
      </c>
      <c r="N9" s="30" t="n">
        <f aca="false">D9*G9*I9+E9*H9*J9+D9*G9+E9*H9</f>
        <v>0</v>
      </c>
    </row>
    <row r="10" s="12" customFormat="true" ht="82.05" hidden="false" customHeight="true" outlineLevel="0" collapsed="false">
      <c r="A10" s="24" t="n">
        <v>3</v>
      </c>
      <c r="B10" s="31" t="s">
        <v>27</v>
      </c>
      <c r="C10" s="26" t="s">
        <v>28</v>
      </c>
      <c r="D10" s="26" t="n">
        <v>0</v>
      </c>
      <c r="E10" s="26" t="n">
        <v>1</v>
      </c>
      <c r="F10" s="27"/>
      <c r="G10" s="28"/>
      <c r="H10" s="28"/>
      <c r="I10" s="29"/>
      <c r="J10" s="29"/>
      <c r="K10" s="30"/>
      <c r="L10" s="30"/>
      <c r="M10" s="30" t="n">
        <f aca="false">D10*G10+E10*H10</f>
        <v>0</v>
      </c>
      <c r="N10" s="30"/>
    </row>
    <row r="11" s="12" customFormat="true" ht="90.75" hidden="false" customHeight="true" outlineLevel="0" collapsed="false">
      <c r="A11" s="32"/>
      <c r="B11" s="33" t="s">
        <v>29</v>
      </c>
      <c r="C11" s="33"/>
      <c r="D11" s="33"/>
      <c r="E11" s="33"/>
      <c r="F11" s="32"/>
      <c r="G11" s="23"/>
      <c r="H11" s="23"/>
      <c r="I11" s="34"/>
      <c r="J11" s="34"/>
      <c r="K11" s="35"/>
      <c r="L11" s="35"/>
      <c r="M11" s="35"/>
      <c r="N11" s="35"/>
    </row>
    <row r="12" s="12" customFormat="true" ht="242.5" hidden="false" customHeight="true" outlineLevel="0" collapsed="false">
      <c r="A12" s="24" t="n">
        <v>3</v>
      </c>
      <c r="B12" s="31" t="s">
        <v>30</v>
      </c>
      <c r="C12" s="36" t="s">
        <v>25</v>
      </c>
      <c r="D12" s="36" t="n">
        <v>8</v>
      </c>
      <c r="E12" s="36" t="n">
        <v>8</v>
      </c>
      <c r="F12" s="27"/>
      <c r="G12" s="28"/>
      <c r="H12" s="28"/>
      <c r="I12" s="29"/>
      <c r="J12" s="29"/>
      <c r="K12" s="30" t="n">
        <f aca="false">SUM(I12*G12)+G12</f>
        <v>0</v>
      </c>
      <c r="L12" s="30" t="n">
        <f aca="false">SUM(J12*H12)+H12</f>
        <v>0</v>
      </c>
      <c r="M12" s="30" t="n">
        <f aca="false">D12*G12+E12*H12</f>
        <v>0</v>
      </c>
      <c r="N12" s="30" t="n">
        <f aca="false">D12*G12*I12+E12*H12*J12+D12*G12+E12*H12</f>
        <v>0</v>
      </c>
    </row>
    <row r="13" s="12" customFormat="true" ht="223.85" hidden="false" customHeight="true" outlineLevel="0" collapsed="false">
      <c r="A13" s="24" t="n">
        <v>4</v>
      </c>
      <c r="B13" s="37" t="s">
        <v>31</v>
      </c>
      <c r="C13" s="36" t="s">
        <v>25</v>
      </c>
      <c r="D13" s="36" t="n">
        <v>1</v>
      </c>
      <c r="E13" s="36" t="n">
        <v>1</v>
      </c>
      <c r="F13" s="27"/>
      <c r="G13" s="28"/>
      <c r="H13" s="28"/>
      <c r="I13" s="29"/>
      <c r="J13" s="29"/>
      <c r="K13" s="30"/>
      <c r="L13" s="30"/>
      <c r="M13" s="30" t="n">
        <f aca="false">D13*G13+E13*H13</f>
        <v>0</v>
      </c>
      <c r="N13" s="30"/>
    </row>
    <row r="14" s="12" customFormat="true" ht="223.85" hidden="false" customHeight="true" outlineLevel="0" collapsed="false">
      <c r="A14" s="24"/>
      <c r="B14" s="37" t="s">
        <v>32</v>
      </c>
      <c r="C14" s="36" t="s">
        <v>25</v>
      </c>
      <c r="D14" s="36" t="n">
        <v>1</v>
      </c>
      <c r="E14" s="36" t="n">
        <v>1</v>
      </c>
      <c r="F14" s="27"/>
      <c r="G14" s="28"/>
      <c r="H14" s="28"/>
      <c r="I14" s="29"/>
      <c r="J14" s="29"/>
      <c r="K14" s="30"/>
      <c r="L14" s="30"/>
      <c r="M14" s="30" t="n">
        <f aca="false">D14*G14+E14*H14</f>
        <v>0</v>
      </c>
      <c r="N14" s="30"/>
    </row>
    <row r="15" s="12" customFormat="true" ht="114.9" hidden="false" customHeight="true" outlineLevel="0" collapsed="false">
      <c r="A15" s="24" t="n">
        <v>5</v>
      </c>
      <c r="B15" s="37" t="s">
        <v>33</v>
      </c>
      <c r="C15" s="36" t="s">
        <v>34</v>
      </c>
      <c r="D15" s="36" t="n">
        <v>9</v>
      </c>
      <c r="E15" s="36" t="n">
        <v>9</v>
      </c>
      <c r="F15" s="27"/>
      <c r="G15" s="28"/>
      <c r="H15" s="28"/>
      <c r="I15" s="29"/>
      <c r="J15" s="29"/>
      <c r="K15" s="30" t="n">
        <f aca="false">SUM(I15*G15)+G15</f>
        <v>0</v>
      </c>
      <c r="L15" s="30" t="n">
        <f aca="false">SUM(J15*H15)+H15</f>
        <v>0</v>
      </c>
      <c r="M15" s="30" t="n">
        <f aca="false">D15*G15+E15*H15</f>
        <v>0</v>
      </c>
      <c r="N15" s="30" t="n">
        <f aca="false">D15*G15*I15+E15*H15*J15+D15*G15+E15*H15</f>
        <v>0</v>
      </c>
    </row>
    <row r="16" s="38" customFormat="true" ht="106.5" hidden="false" customHeight="true" outlineLevel="0" collapsed="false">
      <c r="A16" s="24" t="n">
        <v>6</v>
      </c>
      <c r="B16" s="37" t="s">
        <v>35</v>
      </c>
      <c r="C16" s="36" t="s">
        <v>34</v>
      </c>
      <c r="D16" s="36" t="n">
        <v>10</v>
      </c>
      <c r="E16" s="36" t="n">
        <v>10</v>
      </c>
      <c r="F16" s="27"/>
      <c r="G16" s="28"/>
      <c r="H16" s="28"/>
      <c r="I16" s="29"/>
      <c r="J16" s="29"/>
      <c r="K16" s="30"/>
      <c r="L16" s="30"/>
      <c r="M16" s="30" t="n">
        <f aca="false">D16*G16+E16*H16</f>
        <v>0</v>
      </c>
      <c r="N16" s="30"/>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c r="SK16" s="12"/>
      <c r="SL16" s="12"/>
      <c r="SM16" s="12"/>
      <c r="SN16" s="12"/>
      <c r="SO16" s="12"/>
      <c r="SP16" s="12"/>
      <c r="SQ16" s="12"/>
      <c r="SR16" s="12"/>
      <c r="SS16" s="12"/>
      <c r="ST16" s="12"/>
      <c r="SU16" s="12"/>
      <c r="SV16" s="12"/>
      <c r="SW16" s="12"/>
      <c r="SX16" s="12"/>
      <c r="SY16" s="12"/>
      <c r="SZ16" s="12"/>
      <c r="TA16" s="12"/>
      <c r="TB16" s="12"/>
      <c r="TC16" s="12"/>
      <c r="TD16" s="12"/>
      <c r="TE16" s="12"/>
      <c r="TF16" s="12"/>
      <c r="TG16" s="12"/>
      <c r="TH16" s="12"/>
      <c r="TI16" s="12"/>
      <c r="TJ16" s="12"/>
      <c r="TK16" s="12"/>
      <c r="TL16" s="12"/>
      <c r="TM16" s="12"/>
      <c r="TN16" s="12"/>
      <c r="TO16" s="12"/>
      <c r="TP16" s="12"/>
      <c r="TQ16" s="12"/>
      <c r="TR16" s="12"/>
      <c r="TS16" s="12"/>
      <c r="TT16" s="12"/>
      <c r="TU16" s="12"/>
      <c r="TV16" s="12"/>
      <c r="TW16" s="12"/>
      <c r="TX16" s="12"/>
      <c r="TY16" s="12"/>
      <c r="TZ16" s="12"/>
      <c r="UA16" s="12"/>
      <c r="UB16" s="12"/>
      <c r="UC16" s="12"/>
      <c r="UD16" s="12"/>
      <c r="UE16" s="12"/>
      <c r="UF16" s="12"/>
      <c r="UG16" s="12"/>
      <c r="UH16" s="12"/>
      <c r="UI16" s="12"/>
      <c r="UJ16" s="12"/>
      <c r="UK16" s="12"/>
      <c r="UL16" s="12"/>
      <c r="UM16" s="12"/>
      <c r="UN16" s="12"/>
      <c r="UO16" s="12"/>
      <c r="UP16" s="12"/>
      <c r="UQ16" s="12"/>
      <c r="UR16" s="12"/>
      <c r="US16" s="12"/>
      <c r="UT16" s="12"/>
      <c r="UU16" s="12"/>
      <c r="UV16" s="12"/>
      <c r="UW16" s="12"/>
      <c r="UX16" s="12"/>
      <c r="UY16" s="12"/>
      <c r="UZ16" s="12"/>
      <c r="VA16" s="12"/>
      <c r="VB16" s="12"/>
      <c r="VC16" s="12"/>
      <c r="VD16" s="12"/>
      <c r="VE16" s="12"/>
      <c r="VF16" s="12"/>
      <c r="VG16" s="12"/>
      <c r="VH16" s="12"/>
      <c r="VI16" s="12"/>
      <c r="VJ16" s="12"/>
      <c r="VK16" s="12"/>
      <c r="VL16" s="12"/>
      <c r="VM16" s="12"/>
      <c r="VN16" s="12"/>
      <c r="VO16" s="12"/>
      <c r="VP16" s="12"/>
      <c r="VQ16" s="12"/>
      <c r="VR16" s="12"/>
      <c r="VS16" s="12"/>
      <c r="VT16" s="12"/>
      <c r="VU16" s="12"/>
      <c r="VV16" s="12"/>
      <c r="VW16" s="12"/>
      <c r="VX16" s="12"/>
      <c r="VY16" s="12"/>
      <c r="VZ16" s="12"/>
      <c r="WA16" s="12"/>
      <c r="WB16" s="12"/>
      <c r="WC16" s="12"/>
      <c r="WD16" s="12"/>
      <c r="WE16" s="12"/>
      <c r="WF16" s="12"/>
      <c r="WG16" s="12"/>
      <c r="WH16" s="12"/>
      <c r="WI16" s="12"/>
      <c r="WJ16" s="12"/>
      <c r="WK16" s="12"/>
      <c r="WL16" s="12"/>
      <c r="WM16" s="12"/>
      <c r="WN16" s="12"/>
      <c r="WO16" s="12"/>
      <c r="WP16" s="12"/>
      <c r="WQ16" s="12"/>
      <c r="WR16" s="12"/>
      <c r="WS16" s="12"/>
      <c r="WT16" s="12"/>
      <c r="WU16" s="12"/>
      <c r="WV16" s="12"/>
      <c r="WW16" s="12"/>
      <c r="WX16" s="12"/>
      <c r="WY16" s="12"/>
      <c r="WZ16" s="12"/>
      <c r="XA16" s="12"/>
      <c r="XB16" s="12"/>
      <c r="XC16" s="12"/>
      <c r="XD16" s="12"/>
      <c r="XE16" s="12"/>
      <c r="XF16" s="12"/>
      <c r="XG16" s="12"/>
      <c r="XH16" s="12"/>
      <c r="XI16" s="12"/>
      <c r="XJ16" s="12"/>
      <c r="XK16" s="12"/>
      <c r="XL16" s="12"/>
      <c r="XM16" s="12"/>
      <c r="XN16" s="12"/>
      <c r="XO16" s="12"/>
      <c r="XP16" s="12"/>
      <c r="XQ16" s="12"/>
      <c r="XR16" s="12"/>
      <c r="XS16" s="12"/>
      <c r="XT16" s="12"/>
      <c r="XU16" s="12"/>
      <c r="XV16" s="12"/>
      <c r="XW16" s="12"/>
      <c r="XX16" s="12"/>
      <c r="XY16" s="12"/>
      <c r="XZ16" s="12"/>
      <c r="YA16" s="12"/>
      <c r="YB16" s="12"/>
      <c r="YC16" s="12"/>
      <c r="YD16" s="12"/>
      <c r="YE16" s="12"/>
      <c r="YF16" s="12"/>
      <c r="YG16" s="12"/>
      <c r="YH16" s="12"/>
      <c r="YI16" s="12"/>
      <c r="YJ16" s="12"/>
      <c r="YK16" s="12"/>
      <c r="YL16" s="12"/>
      <c r="YM16" s="12"/>
      <c r="YN16" s="12"/>
      <c r="YO16" s="12"/>
      <c r="YP16" s="12"/>
      <c r="YQ16" s="12"/>
      <c r="YR16" s="12"/>
      <c r="YS16" s="12"/>
      <c r="YT16" s="12"/>
      <c r="YU16" s="12"/>
      <c r="YV16" s="12"/>
      <c r="YW16" s="12"/>
      <c r="YX16" s="12"/>
      <c r="YY16" s="12"/>
      <c r="YZ16" s="12"/>
      <c r="ZA16" s="12"/>
      <c r="ZB16" s="12"/>
      <c r="ZC16" s="12"/>
      <c r="ZD16" s="12"/>
      <c r="ZE16" s="12"/>
      <c r="ZF16" s="12"/>
      <c r="ZG16" s="12"/>
      <c r="ZH16" s="12"/>
      <c r="ZI16" s="12"/>
      <c r="ZJ16" s="12"/>
      <c r="ZK16" s="12"/>
      <c r="ZL16" s="12"/>
      <c r="ZM16" s="12"/>
      <c r="ZN16" s="12"/>
      <c r="ZO16" s="12"/>
      <c r="ZP16" s="12"/>
      <c r="ZQ16" s="12"/>
      <c r="ZR16" s="12"/>
      <c r="ZS16" s="12"/>
      <c r="ZT16" s="12"/>
      <c r="ZU16" s="12"/>
      <c r="ZV16" s="12"/>
      <c r="ZW16" s="12"/>
      <c r="ZX16" s="12"/>
      <c r="ZY16" s="12"/>
      <c r="ZZ16" s="12"/>
      <c r="AAA16" s="12"/>
      <c r="AAB16" s="12"/>
      <c r="AAC16" s="12"/>
      <c r="AAD16" s="12"/>
      <c r="AAE16" s="12"/>
      <c r="AAF16" s="12"/>
      <c r="AAG16" s="12"/>
      <c r="AAH16" s="12"/>
      <c r="AAI16" s="12"/>
      <c r="AAJ16" s="12"/>
      <c r="AAK16" s="12"/>
      <c r="AAL16" s="12"/>
      <c r="AAM16" s="12"/>
      <c r="AAN16" s="12"/>
      <c r="AAO16" s="12"/>
      <c r="AAP16" s="12"/>
      <c r="AAQ16" s="12"/>
      <c r="AAR16" s="12"/>
      <c r="AAS16" s="12"/>
      <c r="AAT16" s="12"/>
      <c r="AAU16" s="12"/>
      <c r="AAV16" s="12"/>
      <c r="AAW16" s="12"/>
      <c r="AAX16" s="12"/>
      <c r="AAY16" s="12"/>
      <c r="AAZ16" s="12"/>
      <c r="ABA16" s="12"/>
      <c r="ABB16" s="12"/>
      <c r="ABC16" s="12"/>
      <c r="ABD16" s="12"/>
      <c r="ABE16" s="12"/>
      <c r="ABF16" s="12"/>
      <c r="ABG16" s="12"/>
      <c r="ABH16" s="12"/>
      <c r="ABI16" s="12"/>
      <c r="ABJ16" s="12"/>
      <c r="ABK16" s="12"/>
      <c r="ABL16" s="12"/>
      <c r="ABM16" s="12"/>
      <c r="ABN16" s="12"/>
      <c r="ABO16" s="12"/>
      <c r="ABP16" s="12"/>
      <c r="ABQ16" s="12"/>
      <c r="ABR16" s="12"/>
      <c r="ABS16" s="12"/>
      <c r="ABT16" s="12"/>
      <c r="ABU16" s="12"/>
      <c r="ABV16" s="12"/>
      <c r="ABW16" s="12"/>
      <c r="ABX16" s="12"/>
      <c r="ABY16" s="12"/>
      <c r="ABZ16" s="12"/>
      <c r="ACA16" s="12"/>
      <c r="ACB16" s="12"/>
      <c r="ACC16" s="12"/>
      <c r="ACD16" s="12"/>
      <c r="ACE16" s="12"/>
      <c r="ACF16" s="12"/>
      <c r="ACG16" s="12"/>
      <c r="ACH16" s="12"/>
      <c r="ACI16" s="12"/>
      <c r="ACJ16" s="12"/>
      <c r="ACK16" s="12"/>
      <c r="ACL16" s="12"/>
      <c r="ACM16" s="12"/>
      <c r="ACN16" s="12"/>
      <c r="ACO16" s="12"/>
      <c r="ACP16" s="12"/>
      <c r="ACQ16" s="12"/>
      <c r="ACR16" s="12"/>
      <c r="ACS16" s="12"/>
      <c r="ACT16" s="12"/>
      <c r="ACU16" s="12"/>
      <c r="ACV16" s="12"/>
      <c r="ACW16" s="12"/>
      <c r="ACX16" s="12"/>
      <c r="ACY16" s="12"/>
      <c r="ACZ16" s="12"/>
      <c r="ADA16" s="12"/>
      <c r="ADB16" s="12"/>
      <c r="ADC16" s="12"/>
      <c r="ADD16" s="12"/>
      <c r="ADE16" s="12"/>
      <c r="ADF16" s="12"/>
      <c r="ADG16" s="12"/>
      <c r="ADH16" s="12"/>
      <c r="ADI16" s="12"/>
      <c r="ADJ16" s="12"/>
      <c r="ADK16" s="12"/>
      <c r="ADL16" s="12"/>
      <c r="ADM16" s="12"/>
      <c r="ADN16" s="12"/>
      <c r="ADO16" s="12"/>
      <c r="ADP16" s="12"/>
      <c r="ADQ16" s="12"/>
      <c r="ADR16" s="12"/>
      <c r="ADS16" s="12"/>
      <c r="ADT16" s="12"/>
      <c r="ADU16" s="12"/>
      <c r="ADV16" s="12"/>
      <c r="ADW16" s="12"/>
      <c r="ADX16" s="12"/>
      <c r="ADY16" s="12"/>
      <c r="ADZ16" s="12"/>
      <c r="AEA16" s="12"/>
      <c r="AEB16" s="12"/>
      <c r="AEC16" s="12"/>
      <c r="AED16" s="12"/>
      <c r="AEE16" s="12"/>
      <c r="AEF16" s="12"/>
      <c r="AEG16" s="12"/>
      <c r="AEH16" s="12"/>
      <c r="AEI16" s="12"/>
      <c r="AEJ16" s="12"/>
      <c r="AEK16" s="12"/>
      <c r="AEL16" s="12"/>
      <c r="AEM16" s="12"/>
      <c r="AEN16" s="12"/>
      <c r="AEO16" s="12"/>
      <c r="AEP16" s="12"/>
      <c r="AEQ16" s="12"/>
      <c r="AER16" s="12"/>
      <c r="AES16" s="12"/>
      <c r="AET16" s="12"/>
      <c r="AEU16" s="12"/>
      <c r="AEV16" s="12"/>
      <c r="AEW16" s="12"/>
      <c r="AEX16" s="12"/>
      <c r="AEY16" s="12"/>
      <c r="AEZ16" s="12"/>
      <c r="AFA16" s="12"/>
      <c r="AFB16" s="12"/>
      <c r="AFC16" s="12"/>
      <c r="AFD16" s="12"/>
      <c r="AFE16" s="12"/>
      <c r="AFF16" s="12"/>
      <c r="AFG16" s="12"/>
      <c r="AFH16" s="12"/>
      <c r="AFI16" s="12"/>
      <c r="AFJ16" s="12"/>
      <c r="AFK16" s="12"/>
      <c r="AFL16" s="12"/>
      <c r="AFM16" s="12"/>
      <c r="AFN16" s="12"/>
      <c r="AFO16" s="12"/>
      <c r="AFP16" s="12"/>
      <c r="AFQ16" s="12"/>
      <c r="AFR16" s="12"/>
      <c r="AFS16" s="12"/>
      <c r="AFT16" s="12"/>
      <c r="AFU16" s="12"/>
      <c r="AFV16" s="12"/>
      <c r="AFW16" s="12"/>
      <c r="AFX16" s="12"/>
      <c r="AFY16" s="12"/>
      <c r="AFZ16" s="12"/>
      <c r="AGA16" s="12"/>
      <c r="AGB16" s="12"/>
      <c r="AGC16" s="12"/>
      <c r="AGD16" s="12"/>
      <c r="AGE16" s="12"/>
      <c r="AGF16" s="12"/>
      <c r="AGG16" s="12"/>
      <c r="AGH16" s="12"/>
      <c r="AGI16" s="12"/>
      <c r="AGJ16" s="12"/>
      <c r="AGK16" s="12"/>
      <c r="AGL16" s="12"/>
      <c r="AGM16" s="12"/>
      <c r="AGN16" s="12"/>
      <c r="AGO16" s="12"/>
      <c r="AGP16" s="12"/>
      <c r="AGQ16" s="12"/>
      <c r="AGR16" s="12"/>
      <c r="AGS16" s="12"/>
      <c r="AGT16" s="12"/>
      <c r="AGU16" s="12"/>
      <c r="AGV16" s="12"/>
      <c r="AGW16" s="12"/>
      <c r="AGX16" s="12"/>
      <c r="AGY16" s="12"/>
      <c r="AGZ16" s="12"/>
      <c r="AHA16" s="12"/>
      <c r="AHB16" s="12"/>
      <c r="AHC16" s="12"/>
      <c r="AHD16" s="12"/>
      <c r="AHE16" s="12"/>
      <c r="AHF16" s="12"/>
      <c r="AHG16" s="12"/>
      <c r="AHH16" s="12"/>
      <c r="AHI16" s="12"/>
      <c r="AHJ16" s="12"/>
      <c r="AHK16" s="12"/>
      <c r="AHL16" s="12"/>
      <c r="AHM16" s="12"/>
      <c r="AHN16" s="12"/>
      <c r="AHO16" s="12"/>
      <c r="AHP16" s="12"/>
      <c r="AHQ16" s="12"/>
      <c r="AHR16" s="12"/>
      <c r="AHS16" s="12"/>
      <c r="AHT16" s="12"/>
      <c r="AHU16" s="12"/>
      <c r="AHV16" s="12"/>
      <c r="AHW16" s="12"/>
      <c r="AHX16" s="12"/>
      <c r="AHY16" s="12"/>
      <c r="AHZ16" s="12"/>
      <c r="AIA16" s="12"/>
      <c r="AIB16" s="12"/>
      <c r="AIC16" s="12"/>
      <c r="AID16" s="12"/>
      <c r="AIE16" s="12"/>
      <c r="AIF16" s="12"/>
      <c r="AIG16" s="12"/>
      <c r="AIH16" s="12"/>
      <c r="AII16" s="12"/>
      <c r="AIJ16" s="12"/>
      <c r="AIK16" s="12"/>
      <c r="AIL16" s="12"/>
      <c r="AIM16" s="12"/>
      <c r="AIN16" s="12"/>
      <c r="AIO16" s="12"/>
      <c r="AIP16" s="12"/>
      <c r="AIQ16" s="12"/>
      <c r="AIR16" s="12"/>
      <c r="AIS16" s="12"/>
      <c r="AIT16" s="12"/>
      <c r="AIU16" s="12"/>
      <c r="AIV16" s="12"/>
      <c r="AIW16" s="12"/>
      <c r="AIX16" s="12"/>
      <c r="AIY16" s="12"/>
      <c r="AIZ16" s="12"/>
      <c r="AJA16" s="12"/>
      <c r="AJB16" s="12"/>
      <c r="AJC16" s="12"/>
      <c r="AJD16" s="12"/>
      <c r="AJE16" s="12"/>
      <c r="AJF16" s="12"/>
      <c r="AJG16" s="12"/>
      <c r="AJH16" s="12"/>
      <c r="AJI16" s="12"/>
      <c r="AJJ16" s="12"/>
      <c r="AJK16" s="12"/>
      <c r="AJL16" s="12"/>
      <c r="AJM16" s="12"/>
      <c r="AJN16" s="12"/>
      <c r="AJO16" s="12"/>
      <c r="AJP16" s="12"/>
      <c r="AJQ16" s="12"/>
      <c r="AJR16" s="12"/>
      <c r="AJS16" s="12"/>
      <c r="AJT16" s="12"/>
      <c r="AJU16" s="12"/>
      <c r="AJV16" s="12"/>
      <c r="AJW16" s="12"/>
      <c r="AJX16" s="12"/>
      <c r="AJY16" s="12"/>
      <c r="AJZ16" s="12"/>
      <c r="AKA16" s="12"/>
      <c r="AKB16" s="12"/>
      <c r="AKC16" s="12"/>
      <c r="AKD16" s="12"/>
      <c r="AKE16" s="12"/>
      <c r="AKF16" s="12"/>
      <c r="AKG16" s="12"/>
      <c r="AKH16" s="12"/>
      <c r="AKI16" s="12"/>
      <c r="AKJ16" s="12"/>
      <c r="AKK16" s="12"/>
      <c r="AKL16" s="12"/>
      <c r="AKM16" s="12"/>
      <c r="AKN16" s="12"/>
      <c r="AKO16" s="12"/>
      <c r="AKP16" s="12"/>
      <c r="AKQ16" s="12"/>
      <c r="AKR16" s="12"/>
      <c r="AKS16" s="12"/>
      <c r="AKT16" s="12"/>
      <c r="AKU16" s="12"/>
      <c r="AKV16" s="12"/>
      <c r="AKW16" s="12"/>
      <c r="AKX16" s="12"/>
      <c r="AKY16" s="12"/>
      <c r="AKZ16" s="12"/>
      <c r="ALA16" s="12"/>
      <c r="ALB16" s="12"/>
      <c r="ALC16" s="12"/>
      <c r="ALD16" s="12"/>
      <c r="ALE16" s="12"/>
      <c r="ALF16" s="12"/>
      <c r="ALG16" s="12"/>
      <c r="ALH16" s="12"/>
      <c r="ALI16" s="12"/>
      <c r="ALJ16" s="12"/>
      <c r="ALK16" s="12"/>
      <c r="ALL16" s="12"/>
      <c r="ALM16" s="12"/>
      <c r="ALN16" s="12"/>
      <c r="ALO16" s="12"/>
      <c r="ALP16" s="12"/>
      <c r="ALQ16" s="12"/>
      <c r="ALR16" s="12"/>
      <c r="ALS16" s="12"/>
      <c r="ALT16" s="12"/>
      <c r="ALU16" s="12"/>
      <c r="ALV16" s="12"/>
      <c r="ALW16" s="12"/>
    </row>
    <row r="17" s="38" customFormat="true" ht="88.05" hidden="false" customHeight="true" outlineLevel="0" collapsed="false">
      <c r="A17" s="24"/>
      <c r="B17" s="31" t="s">
        <v>36</v>
      </c>
      <c r="C17" s="36" t="s">
        <v>37</v>
      </c>
      <c r="D17" s="36" t="n">
        <v>30</v>
      </c>
      <c r="E17" s="36" t="n">
        <v>30</v>
      </c>
      <c r="F17" s="27"/>
      <c r="G17" s="28"/>
      <c r="H17" s="28"/>
      <c r="I17" s="29"/>
      <c r="J17" s="29"/>
      <c r="K17" s="30"/>
      <c r="L17" s="30"/>
      <c r="M17" s="30" t="n">
        <f aca="false">D17*G17+E17*H17</f>
        <v>0</v>
      </c>
      <c r="N17" s="30"/>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c r="JC17" s="12"/>
      <c r="JD17" s="12"/>
      <c r="JE17" s="12"/>
      <c r="JF17" s="12"/>
      <c r="JG17" s="12"/>
      <c r="JH17" s="12"/>
      <c r="JI17" s="12"/>
      <c r="JJ17" s="12"/>
      <c r="JK17" s="12"/>
      <c r="JL17" s="12"/>
      <c r="JM17" s="12"/>
      <c r="JN17" s="12"/>
      <c r="JO17" s="12"/>
      <c r="JP17" s="12"/>
      <c r="JQ17" s="12"/>
      <c r="JR17" s="12"/>
      <c r="JS17" s="12"/>
      <c r="JT17" s="12"/>
      <c r="JU17" s="12"/>
      <c r="JV17" s="12"/>
      <c r="JW17" s="12"/>
      <c r="JX17" s="12"/>
      <c r="JY17" s="12"/>
      <c r="JZ17" s="12"/>
      <c r="KA17" s="12"/>
      <c r="KB17" s="12"/>
      <c r="KC17" s="12"/>
      <c r="KD17" s="12"/>
      <c r="KE17" s="12"/>
      <c r="KF17" s="12"/>
      <c r="KG17" s="12"/>
      <c r="KH17" s="12"/>
      <c r="KI17" s="12"/>
      <c r="KJ17" s="12"/>
      <c r="KK17" s="12"/>
      <c r="KL17" s="12"/>
      <c r="KM17" s="12"/>
      <c r="KN17" s="12"/>
      <c r="KO17" s="12"/>
      <c r="KP17" s="12"/>
      <c r="KQ17" s="12"/>
      <c r="KR17" s="12"/>
      <c r="KS17" s="12"/>
      <c r="KT17" s="12"/>
      <c r="KU17" s="12"/>
      <c r="KV17" s="12"/>
      <c r="KW17" s="12"/>
      <c r="KX17" s="12"/>
      <c r="KY17" s="12"/>
      <c r="KZ17" s="12"/>
      <c r="LA17" s="12"/>
      <c r="LB17" s="12"/>
      <c r="LC17" s="12"/>
      <c r="LD17" s="12"/>
      <c r="LE17" s="12"/>
      <c r="LF17" s="12"/>
      <c r="LG17" s="12"/>
      <c r="LH17" s="12"/>
      <c r="LI17" s="12"/>
      <c r="LJ17" s="12"/>
      <c r="LK17" s="12"/>
      <c r="LL17" s="12"/>
      <c r="LM17" s="12"/>
      <c r="LN17" s="12"/>
      <c r="LO17" s="12"/>
      <c r="LP17" s="12"/>
      <c r="LQ17" s="12"/>
      <c r="LR17" s="12"/>
      <c r="LS17" s="12"/>
      <c r="LT17" s="12"/>
      <c r="LU17" s="12"/>
      <c r="LV17" s="12"/>
      <c r="LW17" s="12"/>
      <c r="LX17" s="12"/>
      <c r="LY17" s="12"/>
      <c r="LZ17" s="12"/>
      <c r="MA17" s="12"/>
      <c r="MB17" s="12"/>
      <c r="MC17" s="12"/>
      <c r="MD17" s="12"/>
      <c r="ME17" s="12"/>
      <c r="MF17" s="12"/>
      <c r="MG17" s="12"/>
      <c r="MH17" s="12"/>
      <c r="MI17" s="12"/>
      <c r="MJ17" s="12"/>
      <c r="MK17" s="12"/>
      <c r="ML17" s="12"/>
      <c r="MM17" s="12"/>
      <c r="MN17" s="12"/>
      <c r="MO17" s="12"/>
      <c r="MP17" s="12"/>
      <c r="MQ17" s="12"/>
      <c r="MR17" s="12"/>
      <c r="MS17" s="12"/>
      <c r="MT17" s="12"/>
      <c r="MU17" s="12"/>
      <c r="MV17" s="12"/>
      <c r="MW17" s="12"/>
      <c r="MX17" s="12"/>
      <c r="MY17" s="12"/>
      <c r="MZ17" s="12"/>
      <c r="NA17" s="12"/>
      <c r="NB17" s="12"/>
      <c r="NC17" s="12"/>
      <c r="ND17" s="12"/>
      <c r="NE17" s="12"/>
      <c r="NF17" s="12"/>
      <c r="NG17" s="12"/>
      <c r="NH17" s="12"/>
      <c r="NI17" s="12"/>
      <c r="NJ17" s="12"/>
      <c r="NK17" s="12"/>
      <c r="NL17" s="12"/>
      <c r="NM17" s="12"/>
      <c r="NN17" s="12"/>
      <c r="NO17" s="12"/>
      <c r="NP17" s="12"/>
      <c r="NQ17" s="12"/>
      <c r="NR17" s="12"/>
      <c r="NS17" s="12"/>
      <c r="NT17" s="12"/>
      <c r="NU17" s="12"/>
      <c r="NV17" s="12"/>
      <c r="NW17" s="12"/>
      <c r="NX17" s="12"/>
      <c r="NY17" s="12"/>
      <c r="NZ17" s="12"/>
      <c r="OA17" s="12"/>
      <c r="OB17" s="12"/>
      <c r="OC17" s="12"/>
      <c r="OD17" s="12"/>
      <c r="OE17" s="12"/>
      <c r="OF17" s="12"/>
      <c r="OG17" s="12"/>
      <c r="OH17" s="12"/>
      <c r="OI17" s="12"/>
      <c r="OJ17" s="12"/>
      <c r="OK17" s="12"/>
      <c r="OL17" s="12"/>
      <c r="OM17" s="12"/>
      <c r="ON17" s="12"/>
      <c r="OO17" s="12"/>
      <c r="OP17" s="12"/>
      <c r="OQ17" s="12"/>
      <c r="OR17" s="12"/>
      <c r="OS17" s="12"/>
      <c r="OT17" s="12"/>
      <c r="OU17" s="12"/>
      <c r="OV17" s="12"/>
      <c r="OW17" s="12"/>
      <c r="OX17" s="12"/>
      <c r="OY17" s="12"/>
      <c r="OZ17" s="12"/>
      <c r="PA17" s="12"/>
      <c r="PB17" s="12"/>
      <c r="PC17" s="12"/>
      <c r="PD17" s="12"/>
      <c r="PE17" s="12"/>
      <c r="PF17" s="12"/>
      <c r="PG17" s="12"/>
      <c r="PH17" s="12"/>
      <c r="PI17" s="12"/>
      <c r="PJ17" s="12"/>
      <c r="PK17" s="12"/>
      <c r="PL17" s="12"/>
      <c r="PM17" s="12"/>
      <c r="PN17" s="12"/>
      <c r="PO17" s="12"/>
      <c r="PP17" s="12"/>
      <c r="PQ17" s="12"/>
      <c r="PR17" s="12"/>
      <c r="PS17" s="12"/>
      <c r="PT17" s="12"/>
      <c r="PU17" s="12"/>
      <c r="PV17" s="12"/>
      <c r="PW17" s="12"/>
      <c r="PX17" s="12"/>
      <c r="PY17" s="12"/>
      <c r="PZ17" s="12"/>
      <c r="QA17" s="12"/>
      <c r="QB17" s="12"/>
      <c r="QC17" s="12"/>
      <c r="QD17" s="12"/>
      <c r="QE17" s="12"/>
      <c r="QF17" s="12"/>
      <c r="QG17" s="12"/>
      <c r="QH17" s="12"/>
      <c r="QI17" s="12"/>
      <c r="QJ17" s="12"/>
      <c r="QK17" s="12"/>
      <c r="QL17" s="12"/>
      <c r="QM17" s="12"/>
      <c r="QN17" s="12"/>
      <c r="QO17" s="12"/>
      <c r="QP17" s="12"/>
      <c r="QQ17" s="12"/>
      <c r="QR17" s="12"/>
      <c r="QS17" s="12"/>
      <c r="QT17" s="12"/>
      <c r="QU17" s="12"/>
      <c r="QV17" s="12"/>
      <c r="QW17" s="12"/>
      <c r="QX17" s="12"/>
      <c r="QY17" s="12"/>
      <c r="QZ17" s="12"/>
      <c r="RA17" s="12"/>
      <c r="RB17" s="12"/>
      <c r="RC17" s="12"/>
      <c r="RD17" s="12"/>
      <c r="RE17" s="12"/>
      <c r="RF17" s="12"/>
      <c r="RG17" s="12"/>
      <c r="RH17" s="12"/>
      <c r="RI17" s="12"/>
      <c r="RJ17" s="12"/>
      <c r="RK17" s="12"/>
      <c r="RL17" s="12"/>
      <c r="RM17" s="12"/>
      <c r="RN17" s="12"/>
      <c r="RO17" s="12"/>
      <c r="RP17" s="12"/>
      <c r="RQ17" s="12"/>
      <c r="RR17" s="12"/>
      <c r="RS17" s="12"/>
      <c r="RT17" s="12"/>
      <c r="RU17" s="12"/>
      <c r="RV17" s="12"/>
      <c r="RW17" s="12"/>
      <c r="RX17" s="12"/>
      <c r="RY17" s="12"/>
      <c r="RZ17" s="12"/>
      <c r="SA17" s="12"/>
      <c r="SB17" s="12"/>
      <c r="SC17" s="12"/>
      <c r="SD17" s="12"/>
      <c r="SE17" s="12"/>
      <c r="SF17" s="12"/>
      <c r="SG17" s="12"/>
      <c r="SH17" s="12"/>
      <c r="SI17" s="12"/>
      <c r="SJ17" s="12"/>
      <c r="SK17" s="12"/>
      <c r="SL17" s="12"/>
      <c r="SM17" s="12"/>
      <c r="SN17" s="12"/>
      <c r="SO17" s="12"/>
      <c r="SP17" s="12"/>
      <c r="SQ17" s="12"/>
      <c r="SR17" s="12"/>
      <c r="SS17" s="12"/>
      <c r="ST17" s="12"/>
      <c r="SU17" s="12"/>
      <c r="SV17" s="12"/>
      <c r="SW17" s="12"/>
      <c r="SX17" s="12"/>
      <c r="SY17" s="12"/>
      <c r="SZ17" s="12"/>
      <c r="TA17" s="12"/>
      <c r="TB17" s="12"/>
      <c r="TC17" s="12"/>
      <c r="TD17" s="12"/>
      <c r="TE17" s="12"/>
      <c r="TF17" s="12"/>
      <c r="TG17" s="12"/>
      <c r="TH17" s="12"/>
      <c r="TI17" s="12"/>
      <c r="TJ17" s="12"/>
      <c r="TK17" s="12"/>
      <c r="TL17" s="12"/>
      <c r="TM17" s="12"/>
      <c r="TN17" s="12"/>
      <c r="TO17" s="12"/>
      <c r="TP17" s="12"/>
      <c r="TQ17" s="12"/>
      <c r="TR17" s="12"/>
      <c r="TS17" s="12"/>
      <c r="TT17" s="12"/>
      <c r="TU17" s="12"/>
      <c r="TV17" s="12"/>
      <c r="TW17" s="12"/>
      <c r="TX17" s="12"/>
      <c r="TY17" s="12"/>
      <c r="TZ17" s="12"/>
      <c r="UA17" s="12"/>
      <c r="UB17" s="12"/>
      <c r="UC17" s="12"/>
      <c r="UD17" s="12"/>
      <c r="UE17" s="12"/>
      <c r="UF17" s="12"/>
      <c r="UG17" s="12"/>
      <c r="UH17" s="12"/>
      <c r="UI17" s="12"/>
      <c r="UJ17" s="12"/>
      <c r="UK17" s="12"/>
      <c r="UL17" s="12"/>
      <c r="UM17" s="12"/>
      <c r="UN17" s="12"/>
      <c r="UO17" s="12"/>
      <c r="UP17" s="12"/>
      <c r="UQ17" s="12"/>
      <c r="UR17" s="12"/>
      <c r="US17" s="12"/>
      <c r="UT17" s="12"/>
      <c r="UU17" s="12"/>
      <c r="UV17" s="12"/>
      <c r="UW17" s="12"/>
      <c r="UX17" s="12"/>
      <c r="UY17" s="12"/>
      <c r="UZ17" s="12"/>
      <c r="VA17" s="12"/>
      <c r="VB17" s="12"/>
      <c r="VC17" s="12"/>
      <c r="VD17" s="12"/>
      <c r="VE17" s="12"/>
      <c r="VF17" s="12"/>
      <c r="VG17" s="12"/>
      <c r="VH17" s="12"/>
      <c r="VI17" s="12"/>
      <c r="VJ17" s="12"/>
      <c r="VK17" s="12"/>
      <c r="VL17" s="12"/>
      <c r="VM17" s="12"/>
      <c r="VN17" s="12"/>
      <c r="VO17" s="12"/>
      <c r="VP17" s="12"/>
      <c r="VQ17" s="12"/>
      <c r="VR17" s="12"/>
      <c r="VS17" s="12"/>
      <c r="VT17" s="12"/>
      <c r="VU17" s="12"/>
      <c r="VV17" s="12"/>
      <c r="VW17" s="12"/>
      <c r="VX17" s="12"/>
      <c r="VY17" s="12"/>
      <c r="VZ17" s="12"/>
      <c r="WA17" s="12"/>
      <c r="WB17" s="12"/>
      <c r="WC17" s="12"/>
      <c r="WD17" s="12"/>
      <c r="WE17" s="12"/>
      <c r="WF17" s="12"/>
      <c r="WG17" s="12"/>
      <c r="WH17" s="12"/>
      <c r="WI17" s="12"/>
      <c r="WJ17" s="12"/>
      <c r="WK17" s="12"/>
      <c r="WL17" s="12"/>
      <c r="WM17" s="12"/>
      <c r="WN17" s="12"/>
      <c r="WO17" s="12"/>
      <c r="WP17" s="12"/>
      <c r="WQ17" s="12"/>
      <c r="WR17" s="12"/>
      <c r="WS17" s="12"/>
      <c r="WT17" s="12"/>
      <c r="WU17" s="12"/>
      <c r="WV17" s="12"/>
      <c r="WW17" s="12"/>
      <c r="WX17" s="12"/>
      <c r="WY17" s="12"/>
      <c r="WZ17" s="12"/>
      <c r="XA17" s="12"/>
      <c r="XB17" s="12"/>
      <c r="XC17" s="12"/>
      <c r="XD17" s="12"/>
      <c r="XE17" s="12"/>
      <c r="XF17" s="12"/>
      <c r="XG17" s="12"/>
      <c r="XH17" s="12"/>
      <c r="XI17" s="12"/>
      <c r="XJ17" s="12"/>
      <c r="XK17" s="12"/>
      <c r="XL17" s="12"/>
      <c r="XM17" s="12"/>
      <c r="XN17" s="12"/>
      <c r="XO17" s="12"/>
      <c r="XP17" s="12"/>
      <c r="XQ17" s="12"/>
      <c r="XR17" s="12"/>
      <c r="XS17" s="12"/>
      <c r="XT17" s="12"/>
      <c r="XU17" s="12"/>
      <c r="XV17" s="12"/>
      <c r="XW17" s="12"/>
      <c r="XX17" s="12"/>
      <c r="XY17" s="12"/>
      <c r="XZ17" s="12"/>
      <c r="YA17" s="12"/>
      <c r="YB17" s="12"/>
      <c r="YC17" s="12"/>
      <c r="YD17" s="12"/>
      <c r="YE17" s="12"/>
      <c r="YF17" s="12"/>
      <c r="YG17" s="12"/>
      <c r="YH17" s="12"/>
      <c r="YI17" s="12"/>
      <c r="YJ17" s="12"/>
      <c r="YK17" s="12"/>
      <c r="YL17" s="12"/>
      <c r="YM17" s="12"/>
      <c r="YN17" s="12"/>
      <c r="YO17" s="12"/>
      <c r="YP17" s="12"/>
      <c r="YQ17" s="12"/>
      <c r="YR17" s="12"/>
      <c r="YS17" s="12"/>
      <c r="YT17" s="12"/>
      <c r="YU17" s="12"/>
      <c r="YV17" s="12"/>
      <c r="YW17" s="12"/>
      <c r="YX17" s="12"/>
      <c r="YY17" s="12"/>
      <c r="YZ17" s="12"/>
      <c r="ZA17" s="12"/>
      <c r="ZB17" s="12"/>
      <c r="ZC17" s="12"/>
      <c r="ZD17" s="12"/>
      <c r="ZE17" s="12"/>
      <c r="ZF17" s="12"/>
      <c r="ZG17" s="12"/>
      <c r="ZH17" s="12"/>
      <c r="ZI17" s="12"/>
      <c r="ZJ17" s="12"/>
      <c r="ZK17" s="12"/>
      <c r="ZL17" s="12"/>
      <c r="ZM17" s="12"/>
      <c r="ZN17" s="12"/>
      <c r="ZO17" s="12"/>
      <c r="ZP17" s="12"/>
      <c r="ZQ17" s="12"/>
      <c r="ZR17" s="12"/>
      <c r="ZS17" s="12"/>
      <c r="ZT17" s="12"/>
      <c r="ZU17" s="12"/>
      <c r="ZV17" s="12"/>
      <c r="ZW17" s="12"/>
      <c r="ZX17" s="12"/>
      <c r="ZY17" s="12"/>
      <c r="ZZ17" s="12"/>
      <c r="AAA17" s="12"/>
      <c r="AAB17" s="12"/>
      <c r="AAC17" s="12"/>
      <c r="AAD17" s="12"/>
      <c r="AAE17" s="12"/>
      <c r="AAF17" s="12"/>
      <c r="AAG17" s="12"/>
      <c r="AAH17" s="12"/>
      <c r="AAI17" s="12"/>
      <c r="AAJ17" s="12"/>
      <c r="AAK17" s="12"/>
      <c r="AAL17" s="12"/>
      <c r="AAM17" s="12"/>
      <c r="AAN17" s="12"/>
      <c r="AAO17" s="12"/>
      <c r="AAP17" s="12"/>
      <c r="AAQ17" s="12"/>
      <c r="AAR17" s="12"/>
      <c r="AAS17" s="12"/>
      <c r="AAT17" s="12"/>
      <c r="AAU17" s="12"/>
      <c r="AAV17" s="12"/>
      <c r="AAW17" s="12"/>
      <c r="AAX17" s="12"/>
      <c r="AAY17" s="12"/>
      <c r="AAZ17" s="12"/>
      <c r="ABA17" s="12"/>
      <c r="ABB17" s="12"/>
      <c r="ABC17" s="12"/>
      <c r="ABD17" s="12"/>
      <c r="ABE17" s="12"/>
      <c r="ABF17" s="12"/>
      <c r="ABG17" s="12"/>
      <c r="ABH17" s="12"/>
      <c r="ABI17" s="12"/>
      <c r="ABJ17" s="12"/>
      <c r="ABK17" s="12"/>
      <c r="ABL17" s="12"/>
      <c r="ABM17" s="12"/>
      <c r="ABN17" s="12"/>
      <c r="ABO17" s="12"/>
      <c r="ABP17" s="12"/>
      <c r="ABQ17" s="12"/>
      <c r="ABR17" s="12"/>
      <c r="ABS17" s="12"/>
      <c r="ABT17" s="12"/>
      <c r="ABU17" s="12"/>
      <c r="ABV17" s="12"/>
      <c r="ABW17" s="12"/>
      <c r="ABX17" s="12"/>
      <c r="ABY17" s="12"/>
      <c r="ABZ17" s="12"/>
      <c r="ACA17" s="12"/>
      <c r="ACB17" s="12"/>
      <c r="ACC17" s="12"/>
      <c r="ACD17" s="12"/>
      <c r="ACE17" s="12"/>
      <c r="ACF17" s="12"/>
      <c r="ACG17" s="12"/>
      <c r="ACH17" s="12"/>
      <c r="ACI17" s="12"/>
      <c r="ACJ17" s="12"/>
      <c r="ACK17" s="12"/>
      <c r="ACL17" s="12"/>
      <c r="ACM17" s="12"/>
      <c r="ACN17" s="12"/>
      <c r="ACO17" s="12"/>
      <c r="ACP17" s="12"/>
      <c r="ACQ17" s="12"/>
      <c r="ACR17" s="12"/>
      <c r="ACS17" s="12"/>
      <c r="ACT17" s="12"/>
      <c r="ACU17" s="12"/>
      <c r="ACV17" s="12"/>
      <c r="ACW17" s="12"/>
      <c r="ACX17" s="12"/>
      <c r="ACY17" s="12"/>
      <c r="ACZ17" s="12"/>
      <c r="ADA17" s="12"/>
      <c r="ADB17" s="12"/>
      <c r="ADC17" s="12"/>
      <c r="ADD17" s="12"/>
      <c r="ADE17" s="12"/>
      <c r="ADF17" s="12"/>
      <c r="ADG17" s="12"/>
      <c r="ADH17" s="12"/>
      <c r="ADI17" s="12"/>
      <c r="ADJ17" s="12"/>
      <c r="ADK17" s="12"/>
      <c r="ADL17" s="12"/>
      <c r="ADM17" s="12"/>
      <c r="ADN17" s="12"/>
      <c r="ADO17" s="12"/>
      <c r="ADP17" s="12"/>
      <c r="ADQ17" s="12"/>
      <c r="ADR17" s="12"/>
      <c r="ADS17" s="12"/>
      <c r="ADT17" s="12"/>
      <c r="ADU17" s="12"/>
      <c r="ADV17" s="12"/>
      <c r="ADW17" s="12"/>
      <c r="ADX17" s="12"/>
      <c r="ADY17" s="12"/>
      <c r="ADZ17" s="12"/>
      <c r="AEA17" s="12"/>
      <c r="AEB17" s="12"/>
      <c r="AEC17" s="12"/>
      <c r="AED17" s="12"/>
      <c r="AEE17" s="12"/>
      <c r="AEF17" s="12"/>
      <c r="AEG17" s="12"/>
      <c r="AEH17" s="12"/>
      <c r="AEI17" s="12"/>
      <c r="AEJ17" s="12"/>
      <c r="AEK17" s="12"/>
      <c r="AEL17" s="12"/>
      <c r="AEM17" s="12"/>
      <c r="AEN17" s="12"/>
      <c r="AEO17" s="12"/>
      <c r="AEP17" s="12"/>
      <c r="AEQ17" s="12"/>
      <c r="AER17" s="12"/>
      <c r="AES17" s="12"/>
      <c r="AET17" s="12"/>
      <c r="AEU17" s="12"/>
      <c r="AEV17" s="12"/>
      <c r="AEW17" s="12"/>
      <c r="AEX17" s="12"/>
      <c r="AEY17" s="12"/>
      <c r="AEZ17" s="12"/>
      <c r="AFA17" s="12"/>
      <c r="AFB17" s="12"/>
      <c r="AFC17" s="12"/>
      <c r="AFD17" s="12"/>
      <c r="AFE17" s="12"/>
      <c r="AFF17" s="12"/>
      <c r="AFG17" s="12"/>
      <c r="AFH17" s="12"/>
      <c r="AFI17" s="12"/>
      <c r="AFJ17" s="12"/>
      <c r="AFK17" s="12"/>
      <c r="AFL17" s="12"/>
      <c r="AFM17" s="12"/>
      <c r="AFN17" s="12"/>
      <c r="AFO17" s="12"/>
      <c r="AFP17" s="12"/>
      <c r="AFQ17" s="12"/>
      <c r="AFR17" s="12"/>
      <c r="AFS17" s="12"/>
      <c r="AFT17" s="12"/>
      <c r="AFU17" s="12"/>
      <c r="AFV17" s="12"/>
      <c r="AFW17" s="12"/>
      <c r="AFX17" s="12"/>
      <c r="AFY17" s="12"/>
      <c r="AFZ17" s="12"/>
      <c r="AGA17" s="12"/>
      <c r="AGB17" s="12"/>
      <c r="AGC17" s="12"/>
      <c r="AGD17" s="12"/>
      <c r="AGE17" s="12"/>
      <c r="AGF17" s="12"/>
      <c r="AGG17" s="12"/>
      <c r="AGH17" s="12"/>
      <c r="AGI17" s="12"/>
      <c r="AGJ17" s="12"/>
      <c r="AGK17" s="12"/>
      <c r="AGL17" s="12"/>
      <c r="AGM17" s="12"/>
      <c r="AGN17" s="12"/>
      <c r="AGO17" s="12"/>
      <c r="AGP17" s="12"/>
      <c r="AGQ17" s="12"/>
      <c r="AGR17" s="12"/>
      <c r="AGS17" s="12"/>
      <c r="AGT17" s="12"/>
      <c r="AGU17" s="12"/>
      <c r="AGV17" s="12"/>
      <c r="AGW17" s="12"/>
      <c r="AGX17" s="12"/>
      <c r="AGY17" s="12"/>
      <c r="AGZ17" s="12"/>
      <c r="AHA17" s="12"/>
      <c r="AHB17" s="12"/>
      <c r="AHC17" s="12"/>
      <c r="AHD17" s="12"/>
      <c r="AHE17" s="12"/>
      <c r="AHF17" s="12"/>
      <c r="AHG17" s="12"/>
      <c r="AHH17" s="12"/>
      <c r="AHI17" s="12"/>
      <c r="AHJ17" s="12"/>
      <c r="AHK17" s="12"/>
      <c r="AHL17" s="12"/>
      <c r="AHM17" s="12"/>
      <c r="AHN17" s="12"/>
      <c r="AHO17" s="12"/>
      <c r="AHP17" s="12"/>
      <c r="AHQ17" s="12"/>
      <c r="AHR17" s="12"/>
      <c r="AHS17" s="12"/>
      <c r="AHT17" s="12"/>
      <c r="AHU17" s="12"/>
      <c r="AHV17" s="12"/>
      <c r="AHW17" s="12"/>
      <c r="AHX17" s="12"/>
      <c r="AHY17" s="12"/>
      <c r="AHZ17" s="12"/>
      <c r="AIA17" s="12"/>
      <c r="AIB17" s="12"/>
      <c r="AIC17" s="12"/>
      <c r="AID17" s="12"/>
      <c r="AIE17" s="12"/>
      <c r="AIF17" s="12"/>
      <c r="AIG17" s="12"/>
      <c r="AIH17" s="12"/>
      <c r="AII17" s="12"/>
      <c r="AIJ17" s="12"/>
      <c r="AIK17" s="12"/>
      <c r="AIL17" s="12"/>
      <c r="AIM17" s="12"/>
      <c r="AIN17" s="12"/>
      <c r="AIO17" s="12"/>
      <c r="AIP17" s="12"/>
      <c r="AIQ17" s="12"/>
      <c r="AIR17" s="12"/>
      <c r="AIS17" s="12"/>
      <c r="AIT17" s="12"/>
      <c r="AIU17" s="12"/>
      <c r="AIV17" s="12"/>
      <c r="AIW17" s="12"/>
      <c r="AIX17" s="12"/>
      <c r="AIY17" s="12"/>
      <c r="AIZ17" s="12"/>
      <c r="AJA17" s="12"/>
      <c r="AJB17" s="12"/>
      <c r="AJC17" s="12"/>
      <c r="AJD17" s="12"/>
      <c r="AJE17" s="12"/>
      <c r="AJF17" s="12"/>
      <c r="AJG17" s="12"/>
      <c r="AJH17" s="12"/>
      <c r="AJI17" s="12"/>
      <c r="AJJ17" s="12"/>
      <c r="AJK17" s="12"/>
      <c r="AJL17" s="12"/>
      <c r="AJM17" s="12"/>
      <c r="AJN17" s="12"/>
      <c r="AJO17" s="12"/>
      <c r="AJP17" s="12"/>
      <c r="AJQ17" s="12"/>
      <c r="AJR17" s="12"/>
      <c r="AJS17" s="12"/>
      <c r="AJT17" s="12"/>
      <c r="AJU17" s="12"/>
      <c r="AJV17" s="12"/>
      <c r="AJW17" s="12"/>
      <c r="AJX17" s="12"/>
      <c r="AJY17" s="12"/>
      <c r="AJZ17" s="12"/>
      <c r="AKA17" s="12"/>
      <c r="AKB17" s="12"/>
      <c r="AKC17" s="12"/>
      <c r="AKD17" s="12"/>
      <c r="AKE17" s="12"/>
      <c r="AKF17" s="12"/>
      <c r="AKG17" s="12"/>
      <c r="AKH17" s="12"/>
      <c r="AKI17" s="12"/>
      <c r="AKJ17" s="12"/>
      <c r="AKK17" s="12"/>
      <c r="AKL17" s="12"/>
      <c r="AKM17" s="12"/>
      <c r="AKN17" s="12"/>
      <c r="AKO17" s="12"/>
      <c r="AKP17" s="12"/>
      <c r="AKQ17" s="12"/>
      <c r="AKR17" s="12"/>
      <c r="AKS17" s="12"/>
      <c r="AKT17" s="12"/>
      <c r="AKU17" s="12"/>
      <c r="AKV17" s="12"/>
      <c r="AKW17" s="12"/>
      <c r="AKX17" s="12"/>
      <c r="AKY17" s="12"/>
      <c r="AKZ17" s="12"/>
      <c r="ALA17" s="12"/>
      <c r="ALB17" s="12"/>
      <c r="ALC17" s="12"/>
      <c r="ALD17" s="12"/>
      <c r="ALE17" s="12"/>
      <c r="ALF17" s="12"/>
      <c r="ALG17" s="12"/>
      <c r="ALH17" s="12"/>
      <c r="ALI17" s="12"/>
      <c r="ALJ17" s="12"/>
      <c r="ALK17" s="12"/>
      <c r="ALL17" s="12"/>
      <c r="ALM17" s="12"/>
      <c r="ALN17" s="12"/>
      <c r="ALO17" s="12"/>
      <c r="ALP17" s="12"/>
      <c r="ALQ17" s="12"/>
      <c r="ALR17" s="12"/>
      <c r="ALS17" s="12"/>
      <c r="ALT17" s="12"/>
      <c r="ALU17" s="12"/>
      <c r="ALV17" s="12"/>
      <c r="ALW17" s="12"/>
    </row>
    <row r="18" s="38" customFormat="true" ht="62.65" hidden="false" customHeight="true" outlineLevel="0" collapsed="false">
      <c r="A18" s="24"/>
      <c r="B18" s="31" t="s">
        <v>38</v>
      </c>
      <c r="C18" s="36" t="s">
        <v>37</v>
      </c>
      <c r="D18" s="36" t="n">
        <v>30</v>
      </c>
      <c r="E18" s="36" t="n">
        <v>30</v>
      </c>
      <c r="F18" s="27"/>
      <c r="G18" s="28"/>
      <c r="H18" s="28"/>
      <c r="I18" s="29"/>
      <c r="J18" s="29"/>
      <c r="K18" s="30"/>
      <c r="L18" s="30"/>
      <c r="M18" s="30" t="n">
        <f aca="false">D18*G18+E18*H18</f>
        <v>0</v>
      </c>
      <c r="N18" s="30"/>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2"/>
      <c r="NI18" s="12"/>
      <c r="NJ18" s="12"/>
      <c r="NK18" s="12"/>
      <c r="NL18" s="12"/>
      <c r="NM18" s="12"/>
      <c r="NN18" s="12"/>
      <c r="NO18" s="12"/>
      <c r="NP18" s="12"/>
      <c r="NQ18" s="12"/>
      <c r="NR18" s="12"/>
      <c r="NS18" s="12"/>
      <c r="NT18" s="12"/>
      <c r="NU18" s="12"/>
      <c r="NV18" s="12"/>
      <c r="NW18" s="12"/>
      <c r="NX18" s="12"/>
      <c r="NY18" s="12"/>
      <c r="NZ18" s="12"/>
      <c r="OA18" s="12"/>
      <c r="OB18" s="12"/>
      <c r="OC18" s="12"/>
      <c r="OD18" s="12"/>
      <c r="OE18" s="12"/>
      <c r="OF18" s="12"/>
      <c r="OG18" s="12"/>
      <c r="OH18" s="12"/>
      <c r="OI18" s="12"/>
      <c r="OJ18" s="12"/>
      <c r="OK18" s="12"/>
      <c r="OL18" s="12"/>
      <c r="OM18" s="12"/>
      <c r="ON18" s="12"/>
      <c r="OO18" s="12"/>
      <c r="OP18" s="12"/>
      <c r="OQ18" s="12"/>
      <c r="OR18" s="12"/>
      <c r="OS18" s="12"/>
      <c r="OT18" s="12"/>
      <c r="OU18" s="12"/>
      <c r="OV18" s="12"/>
      <c r="OW18" s="12"/>
      <c r="OX18" s="12"/>
      <c r="OY18" s="12"/>
      <c r="OZ18" s="12"/>
      <c r="PA18" s="12"/>
      <c r="PB18" s="12"/>
      <c r="PC18" s="12"/>
      <c r="PD18" s="12"/>
      <c r="PE18" s="12"/>
      <c r="PF18" s="12"/>
      <c r="PG18" s="12"/>
      <c r="PH18" s="12"/>
      <c r="PI18" s="12"/>
      <c r="PJ18" s="12"/>
      <c r="PK18" s="12"/>
      <c r="PL18" s="12"/>
      <c r="PM18" s="12"/>
      <c r="PN18" s="12"/>
      <c r="PO18" s="12"/>
      <c r="PP18" s="12"/>
      <c r="PQ18" s="12"/>
      <c r="PR18" s="12"/>
      <c r="PS18" s="12"/>
      <c r="PT18" s="12"/>
      <c r="PU18" s="12"/>
      <c r="PV18" s="12"/>
      <c r="PW18" s="12"/>
      <c r="PX18" s="12"/>
      <c r="PY18" s="12"/>
      <c r="PZ18" s="12"/>
      <c r="QA18" s="12"/>
      <c r="QB18" s="12"/>
      <c r="QC18" s="12"/>
      <c r="QD18" s="12"/>
      <c r="QE18" s="12"/>
      <c r="QF18" s="12"/>
      <c r="QG18" s="12"/>
      <c r="QH18" s="12"/>
      <c r="QI18" s="12"/>
      <c r="QJ18" s="12"/>
      <c r="QK18" s="12"/>
      <c r="QL18" s="12"/>
      <c r="QM18" s="12"/>
      <c r="QN18" s="12"/>
      <c r="QO18" s="12"/>
      <c r="QP18" s="12"/>
      <c r="QQ18" s="12"/>
      <c r="QR18" s="12"/>
      <c r="QS18" s="12"/>
      <c r="QT18" s="12"/>
      <c r="QU18" s="12"/>
      <c r="QV18" s="12"/>
      <c r="QW18" s="12"/>
      <c r="QX18" s="12"/>
      <c r="QY18" s="12"/>
      <c r="QZ18" s="12"/>
      <c r="RA18" s="12"/>
      <c r="RB18" s="12"/>
      <c r="RC18" s="12"/>
      <c r="RD18" s="12"/>
      <c r="RE18" s="12"/>
      <c r="RF18" s="12"/>
      <c r="RG18" s="12"/>
      <c r="RH18" s="12"/>
      <c r="RI18" s="12"/>
      <c r="RJ18" s="12"/>
      <c r="RK18" s="12"/>
      <c r="RL18" s="12"/>
      <c r="RM18" s="12"/>
      <c r="RN18" s="12"/>
      <c r="RO18" s="12"/>
      <c r="RP18" s="12"/>
      <c r="RQ18" s="12"/>
      <c r="RR18" s="12"/>
      <c r="RS18" s="12"/>
      <c r="RT18" s="12"/>
      <c r="RU18" s="12"/>
      <c r="RV18" s="12"/>
      <c r="RW18" s="12"/>
      <c r="RX18" s="12"/>
      <c r="RY18" s="12"/>
      <c r="RZ18" s="12"/>
      <c r="SA18" s="12"/>
      <c r="SB18" s="12"/>
      <c r="SC18" s="12"/>
      <c r="SD18" s="12"/>
      <c r="SE18" s="12"/>
      <c r="SF18" s="12"/>
      <c r="SG18" s="12"/>
      <c r="SH18" s="12"/>
      <c r="SI18" s="12"/>
      <c r="SJ18" s="12"/>
      <c r="SK18" s="12"/>
      <c r="SL18" s="12"/>
      <c r="SM18" s="12"/>
      <c r="SN18" s="12"/>
      <c r="SO18" s="12"/>
      <c r="SP18" s="12"/>
      <c r="SQ18" s="12"/>
      <c r="SR18" s="12"/>
      <c r="SS18" s="12"/>
      <c r="ST18" s="12"/>
      <c r="SU18" s="12"/>
      <c r="SV18" s="12"/>
      <c r="SW18" s="12"/>
      <c r="SX18" s="12"/>
      <c r="SY18" s="12"/>
      <c r="SZ18" s="12"/>
      <c r="TA18" s="12"/>
      <c r="TB18" s="12"/>
      <c r="TC18" s="12"/>
      <c r="TD18" s="12"/>
      <c r="TE18" s="12"/>
      <c r="TF18" s="12"/>
      <c r="TG18" s="12"/>
      <c r="TH18" s="12"/>
      <c r="TI18" s="12"/>
      <c r="TJ18" s="12"/>
      <c r="TK18" s="12"/>
      <c r="TL18" s="12"/>
      <c r="TM18" s="12"/>
      <c r="TN18" s="12"/>
      <c r="TO18" s="12"/>
      <c r="TP18" s="12"/>
      <c r="TQ18" s="12"/>
      <c r="TR18" s="12"/>
      <c r="TS18" s="12"/>
      <c r="TT18" s="12"/>
      <c r="TU18" s="12"/>
      <c r="TV18" s="12"/>
      <c r="TW18" s="12"/>
      <c r="TX18" s="12"/>
      <c r="TY18" s="12"/>
      <c r="TZ18" s="12"/>
      <c r="UA18" s="12"/>
      <c r="UB18" s="12"/>
      <c r="UC18" s="12"/>
      <c r="UD18" s="12"/>
      <c r="UE18" s="12"/>
      <c r="UF18" s="12"/>
      <c r="UG18" s="12"/>
      <c r="UH18" s="12"/>
      <c r="UI18" s="12"/>
      <c r="UJ18" s="12"/>
      <c r="UK18" s="12"/>
      <c r="UL18" s="12"/>
      <c r="UM18" s="12"/>
      <c r="UN18" s="12"/>
      <c r="UO18" s="12"/>
      <c r="UP18" s="12"/>
      <c r="UQ18" s="12"/>
      <c r="UR18" s="12"/>
      <c r="US18" s="12"/>
      <c r="UT18" s="12"/>
      <c r="UU18" s="12"/>
      <c r="UV18" s="12"/>
      <c r="UW18" s="12"/>
      <c r="UX18" s="12"/>
      <c r="UY18" s="12"/>
      <c r="UZ18" s="12"/>
      <c r="VA18" s="12"/>
      <c r="VB18" s="12"/>
      <c r="VC18" s="12"/>
      <c r="VD18" s="12"/>
      <c r="VE18" s="12"/>
      <c r="VF18" s="12"/>
      <c r="VG18" s="12"/>
      <c r="VH18" s="12"/>
      <c r="VI18" s="12"/>
      <c r="VJ18" s="12"/>
      <c r="VK18" s="12"/>
      <c r="VL18" s="12"/>
      <c r="VM18" s="12"/>
      <c r="VN18" s="12"/>
      <c r="VO18" s="12"/>
      <c r="VP18" s="12"/>
      <c r="VQ18" s="12"/>
      <c r="VR18" s="12"/>
      <c r="VS18" s="12"/>
      <c r="VT18" s="12"/>
      <c r="VU18" s="12"/>
      <c r="VV18" s="12"/>
      <c r="VW18" s="12"/>
      <c r="VX18" s="12"/>
      <c r="VY18" s="12"/>
      <c r="VZ18" s="12"/>
      <c r="WA18" s="12"/>
      <c r="WB18" s="12"/>
      <c r="WC18" s="12"/>
      <c r="WD18" s="12"/>
      <c r="WE18" s="12"/>
      <c r="WF18" s="12"/>
      <c r="WG18" s="12"/>
      <c r="WH18" s="12"/>
      <c r="WI18" s="12"/>
      <c r="WJ18" s="12"/>
      <c r="WK18" s="12"/>
      <c r="WL18" s="12"/>
      <c r="WM18" s="12"/>
      <c r="WN18" s="12"/>
      <c r="WO18" s="12"/>
      <c r="WP18" s="12"/>
      <c r="WQ18" s="12"/>
      <c r="WR18" s="12"/>
      <c r="WS18" s="12"/>
      <c r="WT18" s="12"/>
      <c r="WU18" s="12"/>
      <c r="WV18" s="12"/>
      <c r="WW18" s="12"/>
      <c r="WX18" s="12"/>
      <c r="WY18" s="12"/>
      <c r="WZ18" s="12"/>
      <c r="XA18" s="12"/>
      <c r="XB18" s="12"/>
      <c r="XC18" s="12"/>
      <c r="XD18" s="12"/>
      <c r="XE18" s="12"/>
      <c r="XF18" s="12"/>
      <c r="XG18" s="12"/>
      <c r="XH18" s="12"/>
      <c r="XI18" s="12"/>
      <c r="XJ18" s="12"/>
      <c r="XK18" s="12"/>
      <c r="XL18" s="12"/>
      <c r="XM18" s="12"/>
      <c r="XN18" s="12"/>
      <c r="XO18" s="12"/>
      <c r="XP18" s="12"/>
      <c r="XQ18" s="12"/>
      <c r="XR18" s="12"/>
      <c r="XS18" s="12"/>
      <c r="XT18" s="12"/>
      <c r="XU18" s="12"/>
      <c r="XV18" s="12"/>
      <c r="XW18" s="12"/>
      <c r="XX18" s="12"/>
      <c r="XY18" s="12"/>
      <c r="XZ18" s="12"/>
      <c r="YA18" s="12"/>
      <c r="YB18" s="12"/>
      <c r="YC18" s="12"/>
      <c r="YD18" s="12"/>
      <c r="YE18" s="12"/>
      <c r="YF18" s="12"/>
      <c r="YG18" s="12"/>
      <c r="YH18" s="12"/>
      <c r="YI18" s="12"/>
      <c r="YJ18" s="12"/>
      <c r="YK18" s="12"/>
      <c r="YL18" s="12"/>
      <c r="YM18" s="12"/>
      <c r="YN18" s="12"/>
      <c r="YO18" s="12"/>
      <c r="YP18" s="12"/>
      <c r="YQ18" s="12"/>
      <c r="YR18" s="12"/>
      <c r="YS18" s="12"/>
      <c r="YT18" s="12"/>
      <c r="YU18" s="12"/>
      <c r="YV18" s="12"/>
      <c r="YW18" s="12"/>
      <c r="YX18" s="12"/>
      <c r="YY18" s="12"/>
      <c r="YZ18" s="12"/>
      <c r="ZA18" s="12"/>
      <c r="ZB18" s="12"/>
      <c r="ZC18" s="12"/>
      <c r="ZD18" s="12"/>
      <c r="ZE18" s="12"/>
      <c r="ZF18" s="12"/>
      <c r="ZG18" s="12"/>
      <c r="ZH18" s="12"/>
      <c r="ZI18" s="12"/>
      <c r="ZJ18" s="12"/>
      <c r="ZK18" s="12"/>
      <c r="ZL18" s="12"/>
      <c r="ZM18" s="12"/>
      <c r="ZN18" s="12"/>
      <c r="ZO18" s="12"/>
      <c r="ZP18" s="12"/>
      <c r="ZQ18" s="12"/>
      <c r="ZR18" s="12"/>
      <c r="ZS18" s="12"/>
      <c r="ZT18" s="12"/>
      <c r="ZU18" s="12"/>
      <c r="ZV18" s="12"/>
      <c r="ZW18" s="12"/>
      <c r="ZX18" s="12"/>
      <c r="ZY18" s="12"/>
      <c r="ZZ18" s="12"/>
      <c r="AAA18" s="12"/>
      <c r="AAB18" s="12"/>
      <c r="AAC18" s="12"/>
      <c r="AAD18" s="12"/>
      <c r="AAE18" s="12"/>
      <c r="AAF18" s="12"/>
      <c r="AAG18" s="12"/>
      <c r="AAH18" s="12"/>
      <c r="AAI18" s="12"/>
      <c r="AAJ18" s="12"/>
      <c r="AAK18" s="12"/>
      <c r="AAL18" s="12"/>
      <c r="AAM18" s="12"/>
      <c r="AAN18" s="12"/>
      <c r="AAO18" s="12"/>
      <c r="AAP18" s="12"/>
      <c r="AAQ18" s="12"/>
      <c r="AAR18" s="12"/>
      <c r="AAS18" s="12"/>
      <c r="AAT18" s="12"/>
      <c r="AAU18" s="12"/>
      <c r="AAV18" s="12"/>
      <c r="AAW18" s="12"/>
      <c r="AAX18" s="12"/>
      <c r="AAY18" s="12"/>
      <c r="AAZ18" s="12"/>
      <c r="ABA18" s="12"/>
      <c r="ABB18" s="12"/>
      <c r="ABC18" s="12"/>
      <c r="ABD18" s="12"/>
      <c r="ABE18" s="12"/>
      <c r="ABF18" s="12"/>
      <c r="ABG18" s="12"/>
      <c r="ABH18" s="12"/>
      <c r="ABI18" s="12"/>
      <c r="ABJ18" s="12"/>
      <c r="ABK18" s="12"/>
      <c r="ABL18" s="12"/>
      <c r="ABM18" s="12"/>
      <c r="ABN18" s="12"/>
      <c r="ABO18" s="12"/>
      <c r="ABP18" s="12"/>
      <c r="ABQ18" s="12"/>
      <c r="ABR18" s="12"/>
      <c r="ABS18" s="12"/>
      <c r="ABT18" s="12"/>
      <c r="ABU18" s="12"/>
      <c r="ABV18" s="12"/>
      <c r="ABW18" s="12"/>
      <c r="ABX18" s="12"/>
      <c r="ABY18" s="12"/>
      <c r="ABZ18" s="12"/>
      <c r="ACA18" s="12"/>
      <c r="ACB18" s="12"/>
      <c r="ACC18" s="12"/>
      <c r="ACD18" s="12"/>
      <c r="ACE18" s="12"/>
      <c r="ACF18" s="12"/>
      <c r="ACG18" s="12"/>
      <c r="ACH18" s="12"/>
      <c r="ACI18" s="12"/>
      <c r="ACJ18" s="12"/>
      <c r="ACK18" s="12"/>
      <c r="ACL18" s="12"/>
      <c r="ACM18" s="12"/>
      <c r="ACN18" s="12"/>
      <c r="ACO18" s="12"/>
      <c r="ACP18" s="12"/>
      <c r="ACQ18" s="12"/>
      <c r="ACR18" s="12"/>
      <c r="ACS18" s="12"/>
      <c r="ACT18" s="12"/>
      <c r="ACU18" s="12"/>
      <c r="ACV18" s="12"/>
      <c r="ACW18" s="12"/>
      <c r="ACX18" s="12"/>
      <c r="ACY18" s="12"/>
      <c r="ACZ18" s="12"/>
      <c r="ADA18" s="12"/>
      <c r="ADB18" s="12"/>
      <c r="ADC18" s="12"/>
      <c r="ADD18" s="12"/>
      <c r="ADE18" s="12"/>
      <c r="ADF18" s="12"/>
      <c r="ADG18" s="12"/>
      <c r="ADH18" s="12"/>
      <c r="ADI18" s="12"/>
      <c r="ADJ18" s="12"/>
      <c r="ADK18" s="12"/>
      <c r="ADL18" s="12"/>
      <c r="ADM18" s="12"/>
      <c r="ADN18" s="12"/>
      <c r="ADO18" s="12"/>
      <c r="ADP18" s="12"/>
      <c r="ADQ18" s="12"/>
      <c r="ADR18" s="12"/>
      <c r="ADS18" s="12"/>
      <c r="ADT18" s="12"/>
      <c r="ADU18" s="12"/>
      <c r="ADV18" s="12"/>
      <c r="ADW18" s="12"/>
      <c r="ADX18" s="12"/>
      <c r="ADY18" s="12"/>
      <c r="ADZ18" s="12"/>
      <c r="AEA18" s="12"/>
      <c r="AEB18" s="12"/>
      <c r="AEC18" s="12"/>
      <c r="AED18" s="12"/>
      <c r="AEE18" s="12"/>
      <c r="AEF18" s="12"/>
      <c r="AEG18" s="12"/>
      <c r="AEH18" s="12"/>
      <c r="AEI18" s="12"/>
      <c r="AEJ18" s="12"/>
      <c r="AEK18" s="12"/>
      <c r="AEL18" s="12"/>
      <c r="AEM18" s="12"/>
      <c r="AEN18" s="12"/>
      <c r="AEO18" s="12"/>
      <c r="AEP18" s="12"/>
      <c r="AEQ18" s="12"/>
      <c r="AER18" s="12"/>
      <c r="AES18" s="12"/>
      <c r="AET18" s="12"/>
      <c r="AEU18" s="12"/>
      <c r="AEV18" s="12"/>
      <c r="AEW18" s="12"/>
      <c r="AEX18" s="12"/>
      <c r="AEY18" s="12"/>
      <c r="AEZ18" s="12"/>
      <c r="AFA18" s="12"/>
      <c r="AFB18" s="12"/>
      <c r="AFC18" s="12"/>
      <c r="AFD18" s="12"/>
      <c r="AFE18" s="12"/>
      <c r="AFF18" s="12"/>
      <c r="AFG18" s="12"/>
      <c r="AFH18" s="12"/>
      <c r="AFI18" s="12"/>
      <c r="AFJ18" s="12"/>
      <c r="AFK18" s="12"/>
      <c r="AFL18" s="12"/>
      <c r="AFM18" s="12"/>
      <c r="AFN18" s="12"/>
      <c r="AFO18" s="12"/>
      <c r="AFP18" s="12"/>
      <c r="AFQ18" s="12"/>
      <c r="AFR18" s="12"/>
      <c r="AFS18" s="12"/>
      <c r="AFT18" s="12"/>
      <c r="AFU18" s="12"/>
      <c r="AFV18" s="12"/>
      <c r="AFW18" s="12"/>
      <c r="AFX18" s="12"/>
      <c r="AFY18" s="12"/>
      <c r="AFZ18" s="12"/>
      <c r="AGA18" s="12"/>
      <c r="AGB18" s="12"/>
      <c r="AGC18" s="12"/>
      <c r="AGD18" s="12"/>
      <c r="AGE18" s="12"/>
      <c r="AGF18" s="12"/>
      <c r="AGG18" s="12"/>
      <c r="AGH18" s="12"/>
      <c r="AGI18" s="12"/>
      <c r="AGJ18" s="12"/>
      <c r="AGK18" s="12"/>
      <c r="AGL18" s="12"/>
      <c r="AGM18" s="12"/>
      <c r="AGN18" s="12"/>
      <c r="AGO18" s="12"/>
      <c r="AGP18" s="12"/>
      <c r="AGQ18" s="12"/>
      <c r="AGR18" s="12"/>
      <c r="AGS18" s="12"/>
      <c r="AGT18" s="12"/>
      <c r="AGU18" s="12"/>
      <c r="AGV18" s="12"/>
      <c r="AGW18" s="12"/>
      <c r="AGX18" s="12"/>
      <c r="AGY18" s="12"/>
      <c r="AGZ18" s="12"/>
      <c r="AHA18" s="12"/>
      <c r="AHB18" s="12"/>
      <c r="AHC18" s="12"/>
      <c r="AHD18" s="12"/>
      <c r="AHE18" s="12"/>
      <c r="AHF18" s="12"/>
      <c r="AHG18" s="12"/>
      <c r="AHH18" s="12"/>
      <c r="AHI18" s="12"/>
      <c r="AHJ18" s="12"/>
      <c r="AHK18" s="12"/>
      <c r="AHL18" s="12"/>
      <c r="AHM18" s="12"/>
      <c r="AHN18" s="12"/>
      <c r="AHO18" s="12"/>
      <c r="AHP18" s="12"/>
      <c r="AHQ18" s="12"/>
      <c r="AHR18" s="12"/>
      <c r="AHS18" s="12"/>
      <c r="AHT18" s="12"/>
      <c r="AHU18" s="12"/>
      <c r="AHV18" s="12"/>
      <c r="AHW18" s="12"/>
      <c r="AHX18" s="12"/>
      <c r="AHY18" s="12"/>
      <c r="AHZ18" s="12"/>
      <c r="AIA18" s="12"/>
      <c r="AIB18" s="12"/>
      <c r="AIC18" s="12"/>
      <c r="AID18" s="12"/>
      <c r="AIE18" s="12"/>
      <c r="AIF18" s="12"/>
      <c r="AIG18" s="12"/>
      <c r="AIH18" s="12"/>
      <c r="AII18" s="12"/>
      <c r="AIJ18" s="12"/>
      <c r="AIK18" s="12"/>
      <c r="AIL18" s="12"/>
      <c r="AIM18" s="12"/>
      <c r="AIN18" s="12"/>
      <c r="AIO18" s="12"/>
      <c r="AIP18" s="12"/>
      <c r="AIQ18" s="12"/>
      <c r="AIR18" s="12"/>
      <c r="AIS18" s="12"/>
      <c r="AIT18" s="12"/>
      <c r="AIU18" s="12"/>
      <c r="AIV18" s="12"/>
      <c r="AIW18" s="12"/>
      <c r="AIX18" s="12"/>
      <c r="AIY18" s="12"/>
      <c r="AIZ18" s="12"/>
      <c r="AJA18" s="12"/>
      <c r="AJB18" s="12"/>
      <c r="AJC18" s="12"/>
      <c r="AJD18" s="12"/>
      <c r="AJE18" s="12"/>
      <c r="AJF18" s="12"/>
      <c r="AJG18" s="12"/>
      <c r="AJH18" s="12"/>
      <c r="AJI18" s="12"/>
      <c r="AJJ18" s="12"/>
      <c r="AJK18" s="12"/>
      <c r="AJL18" s="12"/>
      <c r="AJM18" s="12"/>
      <c r="AJN18" s="12"/>
      <c r="AJO18" s="12"/>
      <c r="AJP18" s="12"/>
      <c r="AJQ18" s="12"/>
      <c r="AJR18" s="12"/>
      <c r="AJS18" s="12"/>
      <c r="AJT18" s="12"/>
      <c r="AJU18" s="12"/>
      <c r="AJV18" s="12"/>
      <c r="AJW18" s="12"/>
      <c r="AJX18" s="12"/>
      <c r="AJY18" s="12"/>
      <c r="AJZ18" s="12"/>
      <c r="AKA18" s="12"/>
      <c r="AKB18" s="12"/>
      <c r="AKC18" s="12"/>
      <c r="AKD18" s="12"/>
      <c r="AKE18" s="12"/>
      <c r="AKF18" s="12"/>
      <c r="AKG18" s="12"/>
      <c r="AKH18" s="12"/>
      <c r="AKI18" s="12"/>
      <c r="AKJ18" s="12"/>
      <c r="AKK18" s="12"/>
      <c r="AKL18" s="12"/>
      <c r="AKM18" s="12"/>
      <c r="AKN18" s="12"/>
      <c r="AKO18" s="12"/>
      <c r="AKP18" s="12"/>
      <c r="AKQ18" s="12"/>
      <c r="AKR18" s="12"/>
      <c r="AKS18" s="12"/>
      <c r="AKT18" s="12"/>
      <c r="AKU18" s="12"/>
      <c r="AKV18" s="12"/>
      <c r="AKW18" s="12"/>
      <c r="AKX18" s="12"/>
      <c r="AKY18" s="12"/>
      <c r="AKZ18" s="12"/>
      <c r="ALA18" s="12"/>
      <c r="ALB18" s="12"/>
      <c r="ALC18" s="12"/>
      <c r="ALD18" s="12"/>
      <c r="ALE18" s="12"/>
      <c r="ALF18" s="12"/>
      <c r="ALG18" s="12"/>
      <c r="ALH18" s="12"/>
      <c r="ALI18" s="12"/>
      <c r="ALJ18" s="12"/>
      <c r="ALK18" s="12"/>
      <c r="ALL18" s="12"/>
      <c r="ALM18" s="12"/>
      <c r="ALN18" s="12"/>
      <c r="ALO18" s="12"/>
      <c r="ALP18" s="12"/>
      <c r="ALQ18" s="12"/>
      <c r="ALR18" s="12"/>
      <c r="ALS18" s="12"/>
      <c r="ALT18" s="12"/>
      <c r="ALU18" s="12"/>
      <c r="ALV18" s="12"/>
      <c r="ALW18" s="12"/>
    </row>
    <row r="19" s="38" customFormat="true" ht="94.3" hidden="false" customHeight="true" outlineLevel="0" collapsed="false">
      <c r="A19" s="39" t="s">
        <v>39</v>
      </c>
      <c r="B19" s="37" t="s">
        <v>40</v>
      </c>
      <c r="C19" s="36" t="s">
        <v>41</v>
      </c>
      <c r="D19" s="36" t="n">
        <v>6</v>
      </c>
      <c r="E19" s="36" t="n">
        <v>6</v>
      </c>
      <c r="F19" s="27"/>
      <c r="G19" s="28"/>
      <c r="H19" s="28"/>
      <c r="I19" s="29"/>
      <c r="J19" s="29"/>
      <c r="K19" s="30" t="n">
        <f aca="false">SUM(#ref!*#ref!)+#ref!</f>
        <v>0</v>
      </c>
      <c r="L19" s="30" t="n">
        <f aca="false">SUM(#ref!*#ref!)+#ref!</f>
        <v>0</v>
      </c>
      <c r="M19" s="30" t="n">
        <f aca="false">D20*G19+E20*H19</f>
        <v>0</v>
      </c>
      <c r="N19" s="30" t="n">
        <f aca="false">D20*G19*I19+E20*H19*J19+D20*G19+E20*H19</f>
        <v>0</v>
      </c>
    </row>
    <row r="20" s="38" customFormat="true" ht="116.4" hidden="false" customHeight="true" outlineLevel="0" collapsed="false">
      <c r="A20" s="39" t="s">
        <v>42</v>
      </c>
      <c r="B20" s="37" t="s">
        <v>43</v>
      </c>
      <c r="C20" s="31" t="s">
        <v>41</v>
      </c>
      <c r="D20" s="36" t="n">
        <v>10</v>
      </c>
      <c r="E20" s="36" t="n">
        <v>10</v>
      </c>
      <c r="F20" s="27"/>
      <c r="G20" s="28"/>
      <c r="H20" s="28"/>
      <c r="I20" s="29"/>
      <c r="J20" s="29"/>
      <c r="K20" s="30" t="n">
        <f aca="false">SUM(#ref!*#ref!)+#ref!</f>
        <v>0</v>
      </c>
      <c r="L20" s="30" t="n">
        <f aca="false">SUM(#ref!*#ref!)+#ref!</f>
        <v>0</v>
      </c>
      <c r="M20" s="30" t="n">
        <f aca="false">D21*G20+E21*H20</f>
        <v>0</v>
      </c>
      <c r="N20" s="30" t="n">
        <f aca="false">D21*G20*I20+E21*H20*J20+D21*G20+E21*H20</f>
        <v>0</v>
      </c>
    </row>
    <row r="21" s="12" customFormat="true" ht="73.85" hidden="false" customHeight="true" outlineLevel="0" collapsed="false">
      <c r="A21" s="39" t="s">
        <v>44</v>
      </c>
      <c r="B21" s="31" t="s">
        <v>45</v>
      </c>
      <c r="C21" s="36" t="s">
        <v>46</v>
      </c>
      <c r="D21" s="36" t="n">
        <v>10</v>
      </c>
      <c r="E21" s="36" t="n">
        <v>10</v>
      </c>
      <c r="F21" s="27"/>
      <c r="G21" s="28"/>
      <c r="H21" s="28"/>
      <c r="I21" s="29"/>
      <c r="J21" s="29"/>
      <c r="K21" s="30" t="n">
        <f aca="false">SUM(#ref!*#ref!)+#ref!</f>
        <v>0</v>
      </c>
      <c r="L21" s="30" t="n">
        <f aca="false">SUM(#ref!*#ref!)+#ref!</f>
        <v>0</v>
      </c>
      <c r="M21" s="30" t="n">
        <f aca="false">D21*G21+E21*H21</f>
        <v>0</v>
      </c>
      <c r="N21" s="30" t="n">
        <f aca="false">D21*G21*I21+E21*H21*J21+D21*G21+E21*H21</f>
        <v>0</v>
      </c>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c r="IW21" s="38"/>
      <c r="IX21" s="38"/>
      <c r="IY21" s="38"/>
      <c r="IZ21" s="38"/>
      <c r="JA21" s="38"/>
      <c r="JB21" s="38"/>
      <c r="JC21" s="38"/>
      <c r="JD21" s="38"/>
      <c r="JE21" s="38"/>
      <c r="JF21" s="38"/>
      <c r="JG21" s="38"/>
      <c r="JH21" s="38"/>
      <c r="JI21" s="38"/>
      <c r="JJ21" s="38"/>
      <c r="JK21" s="38"/>
      <c r="JL21" s="38"/>
      <c r="JM21" s="38"/>
      <c r="JN21" s="38"/>
      <c r="JO21" s="38"/>
      <c r="JP21" s="38"/>
      <c r="JQ21" s="38"/>
      <c r="JR21" s="38"/>
      <c r="JS21" s="38"/>
      <c r="JT21" s="38"/>
      <c r="JU21" s="38"/>
      <c r="JV21" s="38"/>
      <c r="JW21" s="38"/>
      <c r="JX21" s="38"/>
      <c r="JY21" s="38"/>
      <c r="JZ21" s="38"/>
      <c r="KA21" s="38"/>
      <c r="KB21" s="38"/>
      <c r="KC21" s="38"/>
      <c r="KD21" s="38"/>
      <c r="KE21" s="38"/>
      <c r="KF21" s="38"/>
      <c r="KG21" s="38"/>
      <c r="KH21" s="38"/>
      <c r="KI21" s="38"/>
      <c r="KJ21" s="38"/>
      <c r="KK21" s="38"/>
      <c r="KL21" s="38"/>
      <c r="KM21" s="38"/>
      <c r="KN21" s="38"/>
      <c r="KO21" s="38"/>
      <c r="KP21" s="38"/>
      <c r="KQ21" s="38"/>
      <c r="KR21" s="38"/>
      <c r="KS21" s="38"/>
      <c r="KT21" s="38"/>
      <c r="KU21" s="38"/>
      <c r="KV21" s="38"/>
      <c r="KW21" s="38"/>
      <c r="KX21" s="38"/>
      <c r="KY21" s="38"/>
      <c r="KZ21" s="38"/>
      <c r="LA21" s="38"/>
      <c r="LB21" s="38"/>
      <c r="LC21" s="38"/>
      <c r="LD21" s="38"/>
      <c r="LE21" s="38"/>
      <c r="LF21" s="38"/>
      <c r="LG21" s="38"/>
      <c r="LH21" s="38"/>
      <c r="LI21" s="38"/>
      <c r="LJ21" s="38"/>
      <c r="LK21" s="38"/>
      <c r="LL21" s="38"/>
      <c r="LM21" s="38"/>
      <c r="LN21" s="38"/>
      <c r="LO21" s="38"/>
      <c r="LP21" s="38"/>
      <c r="LQ21" s="38"/>
      <c r="LR21" s="38"/>
      <c r="LS21" s="38"/>
      <c r="LT21" s="38"/>
      <c r="LU21" s="38"/>
      <c r="LV21" s="38"/>
      <c r="LW21" s="38"/>
      <c r="LX21" s="38"/>
      <c r="LY21" s="38"/>
      <c r="LZ21" s="38"/>
      <c r="MA21" s="38"/>
      <c r="MB21" s="38"/>
      <c r="MC21" s="38"/>
      <c r="MD21" s="38"/>
      <c r="ME21" s="38"/>
      <c r="MF21" s="38"/>
      <c r="MG21" s="38"/>
      <c r="MH21" s="38"/>
      <c r="MI21" s="38"/>
      <c r="MJ21" s="38"/>
      <c r="MK21" s="38"/>
      <c r="ML21" s="38"/>
      <c r="MM21" s="38"/>
      <c r="MN21" s="38"/>
      <c r="MO21" s="38"/>
      <c r="MP21" s="38"/>
      <c r="MQ21" s="38"/>
      <c r="MR21" s="38"/>
      <c r="MS21" s="38"/>
      <c r="MT21" s="38"/>
      <c r="MU21" s="38"/>
      <c r="MV21" s="38"/>
      <c r="MW21" s="38"/>
      <c r="MX21" s="38"/>
      <c r="MY21" s="38"/>
      <c r="MZ21" s="38"/>
      <c r="NA21" s="38"/>
      <c r="NB21" s="38"/>
      <c r="NC21" s="38"/>
      <c r="ND21" s="38"/>
      <c r="NE21" s="38"/>
      <c r="NF21" s="38"/>
      <c r="NG21" s="38"/>
      <c r="NH21" s="38"/>
      <c r="NI21" s="38"/>
      <c r="NJ21" s="38"/>
      <c r="NK21" s="38"/>
      <c r="NL21" s="38"/>
      <c r="NM21" s="38"/>
      <c r="NN21" s="38"/>
      <c r="NO21" s="38"/>
      <c r="NP21" s="38"/>
      <c r="NQ21" s="38"/>
      <c r="NR21" s="38"/>
      <c r="NS21" s="38"/>
      <c r="NT21" s="38"/>
      <c r="NU21" s="38"/>
      <c r="NV21" s="38"/>
      <c r="NW21" s="38"/>
      <c r="NX21" s="38"/>
      <c r="NY21" s="38"/>
      <c r="NZ21" s="38"/>
      <c r="OA21" s="38"/>
      <c r="OB21" s="38"/>
      <c r="OC21" s="38"/>
      <c r="OD21" s="38"/>
      <c r="OE21" s="38"/>
      <c r="OF21" s="38"/>
      <c r="OG21" s="38"/>
      <c r="OH21" s="38"/>
      <c r="OI21" s="38"/>
      <c r="OJ21" s="38"/>
      <c r="OK21" s="38"/>
      <c r="OL21" s="38"/>
      <c r="OM21" s="38"/>
      <c r="ON21" s="38"/>
      <c r="OO21" s="38"/>
      <c r="OP21" s="38"/>
      <c r="OQ21" s="38"/>
      <c r="OR21" s="38"/>
      <c r="OS21" s="38"/>
      <c r="OT21" s="38"/>
      <c r="OU21" s="38"/>
      <c r="OV21" s="38"/>
      <c r="OW21" s="38"/>
      <c r="OX21" s="38"/>
      <c r="OY21" s="38"/>
      <c r="OZ21" s="38"/>
      <c r="PA21" s="38"/>
      <c r="PB21" s="38"/>
      <c r="PC21" s="38"/>
      <c r="PD21" s="38"/>
      <c r="PE21" s="38"/>
      <c r="PF21" s="38"/>
      <c r="PG21" s="38"/>
      <c r="PH21" s="38"/>
      <c r="PI21" s="38"/>
      <c r="PJ21" s="38"/>
      <c r="PK21" s="38"/>
      <c r="PL21" s="38"/>
      <c r="PM21" s="38"/>
      <c r="PN21" s="38"/>
      <c r="PO21" s="38"/>
      <c r="PP21" s="38"/>
      <c r="PQ21" s="38"/>
      <c r="PR21" s="38"/>
      <c r="PS21" s="38"/>
      <c r="PT21" s="38"/>
      <c r="PU21" s="38"/>
      <c r="PV21" s="38"/>
      <c r="PW21" s="38"/>
      <c r="PX21" s="38"/>
      <c r="PY21" s="38"/>
      <c r="PZ21" s="38"/>
      <c r="QA21" s="38"/>
      <c r="QB21" s="38"/>
      <c r="QC21" s="38"/>
      <c r="QD21" s="38"/>
      <c r="QE21" s="38"/>
      <c r="QF21" s="38"/>
      <c r="QG21" s="38"/>
      <c r="QH21" s="38"/>
      <c r="QI21" s="38"/>
      <c r="QJ21" s="38"/>
      <c r="QK21" s="38"/>
      <c r="QL21" s="38"/>
      <c r="QM21" s="38"/>
      <c r="QN21" s="38"/>
      <c r="QO21" s="38"/>
      <c r="QP21" s="38"/>
      <c r="QQ21" s="38"/>
      <c r="QR21" s="38"/>
      <c r="QS21" s="38"/>
      <c r="QT21" s="38"/>
      <c r="QU21" s="38"/>
      <c r="QV21" s="38"/>
      <c r="QW21" s="38"/>
      <c r="QX21" s="38"/>
      <c r="QY21" s="38"/>
      <c r="QZ21" s="38"/>
      <c r="RA21" s="38"/>
      <c r="RB21" s="38"/>
      <c r="RC21" s="38"/>
      <c r="RD21" s="38"/>
      <c r="RE21" s="38"/>
      <c r="RF21" s="38"/>
      <c r="RG21" s="38"/>
      <c r="RH21" s="38"/>
      <c r="RI21" s="38"/>
      <c r="RJ21" s="38"/>
      <c r="RK21" s="38"/>
      <c r="RL21" s="38"/>
      <c r="RM21" s="38"/>
      <c r="RN21" s="38"/>
      <c r="RO21" s="38"/>
      <c r="RP21" s="38"/>
      <c r="RQ21" s="38"/>
      <c r="RR21" s="38"/>
      <c r="RS21" s="38"/>
      <c r="RT21" s="38"/>
      <c r="RU21" s="38"/>
      <c r="RV21" s="38"/>
      <c r="RW21" s="38"/>
      <c r="RX21" s="38"/>
      <c r="RY21" s="38"/>
      <c r="RZ21" s="38"/>
      <c r="SA21" s="38"/>
      <c r="SB21" s="38"/>
      <c r="SC21" s="38"/>
      <c r="SD21" s="38"/>
      <c r="SE21" s="38"/>
      <c r="SF21" s="38"/>
      <c r="SG21" s="38"/>
      <c r="SH21" s="38"/>
      <c r="SI21" s="38"/>
      <c r="SJ21" s="38"/>
      <c r="SK21" s="38"/>
      <c r="SL21" s="38"/>
      <c r="SM21" s="38"/>
      <c r="SN21" s="38"/>
      <c r="SO21" s="38"/>
      <c r="SP21" s="38"/>
      <c r="SQ21" s="38"/>
      <c r="SR21" s="38"/>
      <c r="SS21" s="38"/>
      <c r="ST21" s="38"/>
      <c r="SU21" s="38"/>
      <c r="SV21" s="38"/>
      <c r="SW21" s="38"/>
      <c r="SX21" s="38"/>
      <c r="SY21" s="38"/>
      <c r="SZ21" s="38"/>
      <c r="TA21" s="38"/>
      <c r="TB21" s="38"/>
      <c r="TC21" s="38"/>
      <c r="TD21" s="38"/>
      <c r="TE21" s="38"/>
      <c r="TF21" s="38"/>
      <c r="TG21" s="38"/>
      <c r="TH21" s="38"/>
      <c r="TI21" s="38"/>
      <c r="TJ21" s="38"/>
      <c r="TK21" s="38"/>
      <c r="TL21" s="38"/>
      <c r="TM21" s="38"/>
      <c r="TN21" s="38"/>
      <c r="TO21" s="38"/>
      <c r="TP21" s="38"/>
      <c r="TQ21" s="38"/>
      <c r="TR21" s="38"/>
      <c r="TS21" s="38"/>
      <c r="TT21" s="38"/>
      <c r="TU21" s="38"/>
      <c r="TV21" s="38"/>
      <c r="TW21" s="38"/>
      <c r="TX21" s="38"/>
      <c r="TY21" s="38"/>
      <c r="TZ21" s="38"/>
      <c r="UA21" s="38"/>
      <c r="UB21" s="38"/>
      <c r="UC21" s="38"/>
      <c r="UD21" s="38"/>
      <c r="UE21" s="38"/>
      <c r="UF21" s="38"/>
      <c r="UG21" s="38"/>
      <c r="UH21" s="38"/>
      <c r="UI21" s="38"/>
      <c r="UJ21" s="38"/>
      <c r="UK21" s="38"/>
      <c r="UL21" s="38"/>
      <c r="UM21" s="38"/>
      <c r="UN21" s="38"/>
      <c r="UO21" s="38"/>
      <c r="UP21" s="38"/>
      <c r="UQ21" s="38"/>
      <c r="UR21" s="38"/>
      <c r="US21" s="38"/>
      <c r="UT21" s="38"/>
      <c r="UU21" s="38"/>
      <c r="UV21" s="38"/>
      <c r="UW21" s="38"/>
      <c r="UX21" s="38"/>
      <c r="UY21" s="38"/>
      <c r="UZ21" s="38"/>
      <c r="VA21" s="38"/>
      <c r="VB21" s="38"/>
      <c r="VC21" s="38"/>
      <c r="VD21" s="38"/>
      <c r="VE21" s="38"/>
      <c r="VF21" s="38"/>
      <c r="VG21" s="38"/>
      <c r="VH21" s="38"/>
      <c r="VI21" s="38"/>
      <c r="VJ21" s="38"/>
      <c r="VK21" s="38"/>
      <c r="VL21" s="38"/>
      <c r="VM21" s="38"/>
      <c r="VN21" s="38"/>
      <c r="VO21" s="38"/>
      <c r="VP21" s="38"/>
      <c r="VQ21" s="38"/>
      <c r="VR21" s="38"/>
      <c r="VS21" s="38"/>
      <c r="VT21" s="38"/>
      <c r="VU21" s="38"/>
      <c r="VV21" s="38"/>
      <c r="VW21" s="38"/>
      <c r="VX21" s="38"/>
      <c r="VY21" s="38"/>
      <c r="VZ21" s="38"/>
      <c r="WA21" s="38"/>
      <c r="WB21" s="38"/>
      <c r="WC21" s="38"/>
      <c r="WD21" s="38"/>
      <c r="WE21" s="38"/>
      <c r="WF21" s="38"/>
      <c r="WG21" s="38"/>
      <c r="WH21" s="38"/>
      <c r="WI21" s="38"/>
      <c r="WJ21" s="38"/>
      <c r="WK21" s="38"/>
      <c r="WL21" s="38"/>
      <c r="WM21" s="38"/>
      <c r="WN21" s="38"/>
      <c r="WO21" s="38"/>
      <c r="WP21" s="38"/>
      <c r="WQ21" s="38"/>
      <c r="WR21" s="38"/>
      <c r="WS21" s="38"/>
      <c r="WT21" s="38"/>
      <c r="WU21" s="38"/>
      <c r="WV21" s="38"/>
      <c r="WW21" s="38"/>
      <c r="WX21" s="38"/>
      <c r="WY21" s="38"/>
      <c r="WZ21" s="38"/>
      <c r="XA21" s="38"/>
      <c r="XB21" s="38"/>
      <c r="XC21" s="38"/>
      <c r="XD21" s="38"/>
      <c r="XE21" s="38"/>
      <c r="XF21" s="38"/>
      <c r="XG21" s="38"/>
      <c r="XH21" s="38"/>
      <c r="XI21" s="38"/>
      <c r="XJ21" s="38"/>
      <c r="XK21" s="38"/>
      <c r="XL21" s="38"/>
      <c r="XM21" s="38"/>
      <c r="XN21" s="38"/>
      <c r="XO21" s="38"/>
      <c r="XP21" s="38"/>
      <c r="XQ21" s="38"/>
      <c r="XR21" s="38"/>
      <c r="XS21" s="38"/>
      <c r="XT21" s="38"/>
      <c r="XU21" s="38"/>
      <c r="XV21" s="38"/>
      <c r="XW21" s="38"/>
      <c r="XX21" s="38"/>
      <c r="XY21" s="38"/>
      <c r="XZ21" s="38"/>
      <c r="YA21" s="38"/>
      <c r="YB21" s="38"/>
      <c r="YC21" s="38"/>
      <c r="YD21" s="38"/>
      <c r="YE21" s="38"/>
      <c r="YF21" s="38"/>
      <c r="YG21" s="38"/>
      <c r="YH21" s="38"/>
      <c r="YI21" s="38"/>
      <c r="YJ21" s="38"/>
      <c r="YK21" s="38"/>
      <c r="YL21" s="38"/>
      <c r="YM21" s="38"/>
      <c r="YN21" s="38"/>
      <c r="YO21" s="38"/>
      <c r="YP21" s="38"/>
      <c r="YQ21" s="38"/>
      <c r="YR21" s="38"/>
      <c r="YS21" s="38"/>
      <c r="YT21" s="38"/>
      <c r="YU21" s="38"/>
      <c r="YV21" s="38"/>
      <c r="YW21" s="38"/>
      <c r="YX21" s="38"/>
      <c r="YY21" s="38"/>
      <c r="YZ21" s="38"/>
      <c r="ZA21" s="38"/>
      <c r="ZB21" s="38"/>
      <c r="ZC21" s="38"/>
      <c r="ZD21" s="38"/>
      <c r="ZE21" s="38"/>
      <c r="ZF21" s="38"/>
      <c r="ZG21" s="38"/>
      <c r="ZH21" s="38"/>
      <c r="ZI21" s="38"/>
      <c r="ZJ21" s="38"/>
      <c r="ZK21" s="38"/>
      <c r="ZL21" s="38"/>
      <c r="ZM21" s="38"/>
      <c r="ZN21" s="38"/>
      <c r="ZO21" s="38"/>
      <c r="ZP21" s="38"/>
      <c r="ZQ21" s="38"/>
      <c r="ZR21" s="38"/>
      <c r="ZS21" s="38"/>
      <c r="ZT21" s="38"/>
      <c r="ZU21" s="38"/>
      <c r="ZV21" s="38"/>
      <c r="ZW21" s="38"/>
      <c r="ZX21" s="38"/>
      <c r="ZY21" s="38"/>
      <c r="ZZ21" s="38"/>
      <c r="AAA21" s="38"/>
      <c r="AAB21" s="38"/>
      <c r="AAC21" s="38"/>
      <c r="AAD21" s="38"/>
      <c r="AAE21" s="38"/>
      <c r="AAF21" s="38"/>
      <c r="AAG21" s="38"/>
      <c r="AAH21" s="38"/>
      <c r="AAI21" s="38"/>
      <c r="AAJ21" s="38"/>
      <c r="AAK21" s="38"/>
      <c r="AAL21" s="38"/>
      <c r="AAM21" s="38"/>
      <c r="AAN21" s="38"/>
      <c r="AAO21" s="38"/>
      <c r="AAP21" s="38"/>
      <c r="AAQ21" s="38"/>
      <c r="AAR21" s="38"/>
      <c r="AAS21" s="38"/>
      <c r="AAT21" s="38"/>
      <c r="AAU21" s="38"/>
      <c r="AAV21" s="38"/>
      <c r="AAW21" s="38"/>
      <c r="AAX21" s="38"/>
      <c r="AAY21" s="38"/>
      <c r="AAZ21" s="38"/>
      <c r="ABA21" s="38"/>
      <c r="ABB21" s="38"/>
      <c r="ABC21" s="38"/>
      <c r="ABD21" s="38"/>
      <c r="ABE21" s="38"/>
      <c r="ABF21" s="38"/>
      <c r="ABG21" s="38"/>
      <c r="ABH21" s="38"/>
      <c r="ABI21" s="38"/>
      <c r="ABJ21" s="38"/>
      <c r="ABK21" s="38"/>
      <c r="ABL21" s="38"/>
      <c r="ABM21" s="38"/>
      <c r="ABN21" s="38"/>
      <c r="ABO21" s="38"/>
      <c r="ABP21" s="38"/>
      <c r="ABQ21" s="38"/>
      <c r="ABR21" s="38"/>
      <c r="ABS21" s="38"/>
      <c r="ABT21" s="38"/>
      <c r="ABU21" s="38"/>
      <c r="ABV21" s="38"/>
      <c r="ABW21" s="38"/>
      <c r="ABX21" s="38"/>
      <c r="ABY21" s="38"/>
      <c r="ABZ21" s="38"/>
      <c r="ACA21" s="38"/>
      <c r="ACB21" s="38"/>
      <c r="ACC21" s="38"/>
      <c r="ACD21" s="38"/>
      <c r="ACE21" s="38"/>
      <c r="ACF21" s="38"/>
      <c r="ACG21" s="38"/>
      <c r="ACH21" s="38"/>
      <c r="ACI21" s="38"/>
      <c r="ACJ21" s="38"/>
      <c r="ACK21" s="38"/>
      <c r="ACL21" s="38"/>
      <c r="ACM21" s="38"/>
      <c r="ACN21" s="38"/>
      <c r="ACO21" s="38"/>
      <c r="ACP21" s="38"/>
      <c r="ACQ21" s="38"/>
      <c r="ACR21" s="38"/>
      <c r="ACS21" s="38"/>
      <c r="ACT21" s="38"/>
      <c r="ACU21" s="38"/>
      <c r="ACV21" s="38"/>
      <c r="ACW21" s="38"/>
      <c r="ACX21" s="38"/>
      <c r="ACY21" s="38"/>
      <c r="ACZ21" s="38"/>
      <c r="ADA21" s="38"/>
      <c r="ADB21" s="38"/>
      <c r="ADC21" s="38"/>
      <c r="ADD21" s="38"/>
      <c r="ADE21" s="38"/>
      <c r="ADF21" s="38"/>
      <c r="ADG21" s="38"/>
      <c r="ADH21" s="38"/>
      <c r="ADI21" s="38"/>
      <c r="ADJ21" s="38"/>
      <c r="ADK21" s="38"/>
      <c r="ADL21" s="38"/>
      <c r="ADM21" s="38"/>
      <c r="ADN21" s="38"/>
      <c r="ADO21" s="38"/>
      <c r="ADP21" s="38"/>
      <c r="ADQ21" s="38"/>
      <c r="ADR21" s="38"/>
      <c r="ADS21" s="38"/>
      <c r="ADT21" s="38"/>
      <c r="ADU21" s="38"/>
      <c r="ADV21" s="38"/>
      <c r="ADW21" s="38"/>
      <c r="ADX21" s="38"/>
      <c r="ADY21" s="38"/>
      <c r="ADZ21" s="38"/>
      <c r="AEA21" s="38"/>
      <c r="AEB21" s="38"/>
      <c r="AEC21" s="38"/>
      <c r="AED21" s="38"/>
      <c r="AEE21" s="38"/>
      <c r="AEF21" s="38"/>
      <c r="AEG21" s="38"/>
      <c r="AEH21" s="38"/>
      <c r="AEI21" s="38"/>
      <c r="AEJ21" s="38"/>
      <c r="AEK21" s="38"/>
      <c r="AEL21" s="38"/>
      <c r="AEM21" s="38"/>
      <c r="AEN21" s="38"/>
      <c r="AEO21" s="38"/>
      <c r="AEP21" s="38"/>
      <c r="AEQ21" s="38"/>
      <c r="AER21" s="38"/>
      <c r="AES21" s="38"/>
      <c r="AET21" s="38"/>
      <c r="AEU21" s="38"/>
      <c r="AEV21" s="38"/>
      <c r="AEW21" s="38"/>
      <c r="AEX21" s="38"/>
      <c r="AEY21" s="38"/>
      <c r="AEZ21" s="38"/>
      <c r="AFA21" s="38"/>
      <c r="AFB21" s="38"/>
      <c r="AFC21" s="38"/>
      <c r="AFD21" s="38"/>
      <c r="AFE21" s="38"/>
      <c r="AFF21" s="38"/>
      <c r="AFG21" s="38"/>
      <c r="AFH21" s="38"/>
      <c r="AFI21" s="38"/>
      <c r="AFJ21" s="38"/>
      <c r="AFK21" s="38"/>
      <c r="AFL21" s="38"/>
      <c r="AFM21" s="38"/>
      <c r="AFN21" s="38"/>
      <c r="AFO21" s="38"/>
      <c r="AFP21" s="38"/>
      <c r="AFQ21" s="38"/>
      <c r="AFR21" s="38"/>
      <c r="AFS21" s="38"/>
      <c r="AFT21" s="38"/>
      <c r="AFU21" s="38"/>
      <c r="AFV21" s="38"/>
      <c r="AFW21" s="38"/>
      <c r="AFX21" s="38"/>
      <c r="AFY21" s="38"/>
      <c r="AFZ21" s="38"/>
      <c r="AGA21" s="38"/>
      <c r="AGB21" s="38"/>
      <c r="AGC21" s="38"/>
      <c r="AGD21" s="38"/>
      <c r="AGE21" s="38"/>
      <c r="AGF21" s="38"/>
      <c r="AGG21" s="38"/>
      <c r="AGH21" s="38"/>
      <c r="AGI21" s="38"/>
      <c r="AGJ21" s="38"/>
      <c r="AGK21" s="38"/>
      <c r="AGL21" s="38"/>
      <c r="AGM21" s="38"/>
      <c r="AGN21" s="38"/>
      <c r="AGO21" s="38"/>
      <c r="AGP21" s="38"/>
      <c r="AGQ21" s="38"/>
      <c r="AGR21" s="38"/>
      <c r="AGS21" s="38"/>
      <c r="AGT21" s="38"/>
      <c r="AGU21" s="38"/>
      <c r="AGV21" s="38"/>
      <c r="AGW21" s="38"/>
      <c r="AGX21" s="38"/>
      <c r="AGY21" s="38"/>
      <c r="AGZ21" s="38"/>
      <c r="AHA21" s="38"/>
      <c r="AHB21" s="38"/>
      <c r="AHC21" s="38"/>
      <c r="AHD21" s="38"/>
      <c r="AHE21" s="38"/>
      <c r="AHF21" s="38"/>
      <c r="AHG21" s="38"/>
      <c r="AHH21" s="38"/>
      <c r="AHI21" s="38"/>
      <c r="AHJ21" s="38"/>
      <c r="AHK21" s="38"/>
      <c r="AHL21" s="38"/>
      <c r="AHM21" s="38"/>
      <c r="AHN21" s="38"/>
      <c r="AHO21" s="38"/>
      <c r="AHP21" s="38"/>
      <c r="AHQ21" s="38"/>
      <c r="AHR21" s="38"/>
      <c r="AHS21" s="38"/>
      <c r="AHT21" s="38"/>
      <c r="AHU21" s="38"/>
      <c r="AHV21" s="38"/>
      <c r="AHW21" s="38"/>
      <c r="AHX21" s="38"/>
      <c r="AHY21" s="38"/>
      <c r="AHZ21" s="38"/>
      <c r="AIA21" s="38"/>
      <c r="AIB21" s="38"/>
      <c r="AIC21" s="38"/>
      <c r="AID21" s="38"/>
      <c r="AIE21" s="38"/>
      <c r="AIF21" s="38"/>
      <c r="AIG21" s="38"/>
      <c r="AIH21" s="38"/>
      <c r="AII21" s="38"/>
      <c r="AIJ21" s="38"/>
      <c r="AIK21" s="38"/>
      <c r="AIL21" s="38"/>
      <c r="AIM21" s="38"/>
      <c r="AIN21" s="38"/>
      <c r="AIO21" s="38"/>
      <c r="AIP21" s="38"/>
      <c r="AIQ21" s="38"/>
      <c r="AIR21" s="38"/>
      <c r="AIS21" s="38"/>
      <c r="AIT21" s="38"/>
      <c r="AIU21" s="38"/>
      <c r="AIV21" s="38"/>
      <c r="AIW21" s="38"/>
      <c r="AIX21" s="38"/>
      <c r="AIY21" s="38"/>
      <c r="AIZ21" s="38"/>
      <c r="AJA21" s="38"/>
      <c r="AJB21" s="38"/>
      <c r="AJC21" s="38"/>
      <c r="AJD21" s="38"/>
      <c r="AJE21" s="38"/>
      <c r="AJF21" s="38"/>
      <c r="AJG21" s="38"/>
      <c r="AJH21" s="38"/>
      <c r="AJI21" s="38"/>
      <c r="AJJ21" s="38"/>
      <c r="AJK21" s="38"/>
      <c r="AJL21" s="38"/>
      <c r="AJM21" s="38"/>
      <c r="AJN21" s="38"/>
      <c r="AJO21" s="38"/>
      <c r="AJP21" s="38"/>
      <c r="AJQ21" s="38"/>
      <c r="AJR21" s="38"/>
      <c r="AJS21" s="38"/>
      <c r="AJT21" s="38"/>
      <c r="AJU21" s="38"/>
      <c r="AJV21" s="38"/>
      <c r="AJW21" s="38"/>
      <c r="AJX21" s="38"/>
      <c r="AJY21" s="38"/>
      <c r="AJZ21" s="38"/>
      <c r="AKA21" s="38"/>
      <c r="AKB21" s="38"/>
      <c r="AKC21" s="38"/>
      <c r="AKD21" s="38"/>
      <c r="AKE21" s="38"/>
      <c r="AKF21" s="38"/>
      <c r="AKG21" s="38"/>
      <c r="AKH21" s="38"/>
      <c r="AKI21" s="38"/>
      <c r="AKJ21" s="38"/>
      <c r="AKK21" s="38"/>
      <c r="AKL21" s="38"/>
      <c r="AKM21" s="38"/>
      <c r="AKN21" s="38"/>
      <c r="AKO21" s="38"/>
      <c r="AKP21" s="38"/>
      <c r="AKQ21" s="38"/>
      <c r="AKR21" s="38"/>
      <c r="AKS21" s="38"/>
      <c r="AKT21" s="38"/>
      <c r="AKU21" s="38"/>
      <c r="AKV21" s="38"/>
      <c r="AKW21" s="38"/>
      <c r="AKX21" s="38"/>
      <c r="AKY21" s="38"/>
      <c r="AKZ21" s="38"/>
      <c r="ALA21" s="38"/>
      <c r="ALB21" s="38"/>
      <c r="ALC21" s="38"/>
      <c r="ALD21" s="38"/>
      <c r="ALE21" s="38"/>
      <c r="ALF21" s="38"/>
      <c r="ALG21" s="38"/>
      <c r="ALH21" s="38"/>
      <c r="ALI21" s="38"/>
      <c r="ALJ21" s="38"/>
      <c r="ALK21" s="38"/>
      <c r="ALL21" s="38"/>
      <c r="ALM21" s="38"/>
      <c r="ALN21" s="38"/>
      <c r="ALO21" s="38"/>
      <c r="ALP21" s="38"/>
      <c r="ALQ21" s="38"/>
      <c r="ALR21" s="38"/>
      <c r="ALS21" s="38"/>
      <c r="ALT21" s="38"/>
      <c r="ALU21" s="38"/>
      <c r="ALV21" s="38"/>
      <c r="ALW21" s="38"/>
    </row>
    <row r="22" s="12" customFormat="true" ht="204.45" hidden="false" customHeight="true" outlineLevel="0" collapsed="false">
      <c r="A22" s="39" t="s">
        <v>47</v>
      </c>
      <c r="B22" s="25" t="s">
        <v>48</v>
      </c>
      <c r="C22" s="26" t="s">
        <v>49</v>
      </c>
      <c r="D22" s="40" t="n">
        <v>1</v>
      </c>
      <c r="E22" s="40" t="n">
        <v>1</v>
      </c>
      <c r="F22" s="27"/>
      <c r="G22" s="28"/>
      <c r="H22" s="28"/>
      <c r="I22" s="29"/>
      <c r="J22" s="29"/>
      <c r="K22" s="30" t="n">
        <f aca="false">SUM(I22*G22)+G22</f>
        <v>0</v>
      </c>
      <c r="L22" s="30" t="n">
        <f aca="false">SUM(J22*H22)+H22</f>
        <v>0</v>
      </c>
      <c r="M22" s="30" t="n">
        <f aca="false">D22*G22+E22*H22</f>
        <v>0</v>
      </c>
      <c r="N22" s="30" t="n">
        <f aca="false">D22*G22*I22+E22*H22*J22+D22*G22+E22*H22</f>
        <v>0</v>
      </c>
    </row>
    <row r="23" s="12" customFormat="true" ht="15" hidden="false" customHeight="false" outlineLevel="0" collapsed="false">
      <c r="A23" s="39"/>
      <c r="B23" s="41"/>
      <c r="C23" s="42"/>
      <c r="D23" s="43"/>
      <c r="E23" s="43"/>
      <c r="F23" s="44"/>
      <c r="G23" s="45"/>
      <c r="H23" s="45"/>
    </row>
    <row r="24" s="12" customFormat="true" ht="15" hidden="false" customHeight="true" outlineLevel="0" collapsed="false">
      <c r="A24" s="46" t="s">
        <v>50</v>
      </c>
      <c r="B24" s="47" t="s">
        <v>51</v>
      </c>
      <c r="C24" s="47"/>
      <c r="D24" s="47"/>
      <c r="E24" s="47"/>
      <c r="F24" s="47"/>
      <c r="G24" s="47"/>
      <c r="H24" s="48" t="n">
        <f aca="false">SUM(M7:M22)</f>
        <v>0</v>
      </c>
    </row>
    <row r="25" s="12" customFormat="true" ht="15" hidden="false" customHeight="true" outlineLevel="0" collapsed="false">
      <c r="A25" s="46" t="s">
        <v>52</v>
      </c>
      <c r="B25" s="47" t="s">
        <v>53</v>
      </c>
      <c r="C25" s="47"/>
      <c r="D25" s="47"/>
      <c r="E25" s="47"/>
      <c r="F25" s="47"/>
      <c r="G25" s="47"/>
      <c r="H25" s="48" t="n">
        <f aca="false">H26-H24</f>
        <v>0</v>
      </c>
    </row>
    <row r="26" s="12" customFormat="true" ht="15" hidden="false" customHeight="true" outlineLevel="0" collapsed="false">
      <c r="A26" s="46" t="s">
        <v>54</v>
      </c>
      <c r="B26" s="47" t="s">
        <v>55</v>
      </c>
      <c r="C26" s="47"/>
      <c r="D26" s="47"/>
      <c r="E26" s="47"/>
      <c r="F26" s="47"/>
      <c r="G26" s="47"/>
      <c r="H26" s="48" t="n">
        <f aca="false">SUM(N7:N22)</f>
        <v>0</v>
      </c>
    </row>
    <row r="27" s="12" customFormat="true" ht="15" hidden="false" customHeight="false" outlineLevel="0" collapsed="false">
      <c r="A27" s="49"/>
      <c r="B27" s="50"/>
      <c r="D27" s="51"/>
      <c r="E27" s="51"/>
      <c r="F27" s="5"/>
      <c r="G27" s="52"/>
    </row>
    <row r="28" customFormat="false" ht="15" hidden="true" customHeight="false" outlineLevel="0" collapsed="false">
      <c r="A28" s="53"/>
      <c r="B28" s="50"/>
      <c r="C28" s="12"/>
      <c r="D28" s="51"/>
      <c r="E28" s="51"/>
      <c r="G28" s="5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c r="OQ28" s="12"/>
      <c r="OR28" s="12"/>
      <c r="OS28" s="12"/>
      <c r="OT28" s="12"/>
      <c r="OU28" s="12"/>
      <c r="OV28" s="12"/>
      <c r="OW28" s="12"/>
      <c r="OX28" s="12"/>
      <c r="OY28" s="12"/>
      <c r="OZ28" s="12"/>
      <c r="PA28" s="12"/>
      <c r="PB28" s="12"/>
      <c r="PC28" s="12"/>
      <c r="PD28" s="12"/>
      <c r="PE28" s="12"/>
      <c r="PF28" s="12"/>
      <c r="PG28" s="12"/>
      <c r="PH28" s="12"/>
      <c r="PI28" s="12"/>
      <c r="PJ28" s="12"/>
      <c r="PK28" s="12"/>
      <c r="PL28" s="12"/>
      <c r="PM28" s="12"/>
      <c r="PN28" s="12"/>
      <c r="PO28" s="12"/>
      <c r="PP28" s="12"/>
      <c r="PQ28" s="12"/>
      <c r="PR28" s="12"/>
      <c r="PS28" s="12"/>
      <c r="PT28" s="12"/>
      <c r="PU28" s="12"/>
      <c r="PV28" s="12"/>
      <c r="PW28" s="12"/>
      <c r="PX28" s="12"/>
      <c r="PY28" s="12"/>
      <c r="PZ28" s="12"/>
      <c r="QA28" s="12"/>
      <c r="QB28" s="12"/>
      <c r="QC28" s="12"/>
      <c r="QD28" s="12"/>
      <c r="QE28" s="12"/>
      <c r="QF28" s="12"/>
      <c r="QG28" s="12"/>
      <c r="QH28" s="12"/>
      <c r="QI28" s="12"/>
      <c r="QJ28" s="12"/>
      <c r="QK28" s="12"/>
      <c r="QL28" s="12"/>
      <c r="QM28" s="12"/>
      <c r="QN28" s="12"/>
      <c r="QO28" s="12"/>
      <c r="QP28" s="12"/>
      <c r="QQ28" s="12"/>
      <c r="QR28" s="12"/>
      <c r="QS28" s="12"/>
      <c r="QT28" s="12"/>
      <c r="QU28" s="12"/>
      <c r="QV28" s="12"/>
      <c r="QW28" s="12"/>
      <c r="QX28" s="12"/>
      <c r="QY28" s="12"/>
      <c r="QZ28" s="12"/>
      <c r="RA28" s="12"/>
      <c r="RB28" s="12"/>
      <c r="RC28" s="12"/>
      <c r="RD28" s="12"/>
      <c r="RE28" s="12"/>
      <c r="RF28" s="12"/>
      <c r="RG28" s="12"/>
      <c r="RH28" s="12"/>
      <c r="RI28" s="12"/>
      <c r="RJ28" s="12"/>
      <c r="RK28" s="12"/>
      <c r="RL28" s="12"/>
      <c r="RM28" s="12"/>
      <c r="RN28" s="12"/>
      <c r="RO28" s="12"/>
      <c r="RP28" s="12"/>
      <c r="RQ28" s="12"/>
      <c r="RR28" s="12"/>
      <c r="RS28" s="12"/>
      <c r="RT28" s="12"/>
      <c r="RU28" s="12"/>
      <c r="RV28" s="12"/>
      <c r="RW28" s="12"/>
      <c r="RX28" s="12"/>
      <c r="RY28" s="12"/>
      <c r="RZ28" s="12"/>
      <c r="SA28" s="12"/>
      <c r="SB28" s="12"/>
      <c r="SC28" s="12"/>
      <c r="SD28" s="12"/>
      <c r="SE28" s="12"/>
      <c r="SF28" s="12"/>
      <c r="SG28" s="12"/>
      <c r="SH28" s="12"/>
      <c r="SI28" s="12"/>
      <c r="SJ28" s="12"/>
      <c r="SK28" s="12"/>
      <c r="SL28" s="12"/>
      <c r="SM28" s="12"/>
      <c r="SN28" s="12"/>
      <c r="SO28" s="12"/>
      <c r="SP28" s="12"/>
      <c r="SQ28" s="12"/>
      <c r="SR28" s="12"/>
      <c r="SS28" s="12"/>
      <c r="ST28" s="12"/>
      <c r="SU28" s="12"/>
      <c r="SV28" s="12"/>
      <c r="SW28" s="12"/>
      <c r="SX28" s="12"/>
      <c r="SY28" s="12"/>
      <c r="SZ28" s="12"/>
      <c r="TA28" s="12"/>
      <c r="TB28" s="12"/>
      <c r="TC28" s="12"/>
      <c r="TD28" s="12"/>
      <c r="TE28" s="12"/>
      <c r="TF28" s="12"/>
      <c r="TG28" s="12"/>
      <c r="TH28" s="12"/>
      <c r="TI28" s="12"/>
      <c r="TJ28" s="12"/>
      <c r="TK28" s="12"/>
      <c r="TL28" s="12"/>
      <c r="TM28" s="12"/>
      <c r="TN28" s="12"/>
      <c r="TO28" s="12"/>
      <c r="TP28" s="12"/>
      <c r="TQ28" s="12"/>
      <c r="TR28" s="12"/>
      <c r="TS28" s="12"/>
      <c r="TT28" s="12"/>
      <c r="TU28" s="12"/>
      <c r="TV28" s="12"/>
      <c r="TW28" s="12"/>
      <c r="TX28" s="12"/>
      <c r="TY28" s="12"/>
      <c r="TZ28" s="12"/>
      <c r="UA28" s="12"/>
      <c r="UB28" s="12"/>
      <c r="UC28" s="12"/>
      <c r="UD28" s="12"/>
      <c r="UE28" s="12"/>
      <c r="UF28" s="12"/>
      <c r="UG28" s="12"/>
      <c r="UH28" s="12"/>
      <c r="UI28" s="12"/>
      <c r="UJ28" s="12"/>
      <c r="UK28" s="12"/>
      <c r="UL28" s="12"/>
      <c r="UM28" s="12"/>
      <c r="UN28" s="12"/>
      <c r="UO28" s="12"/>
      <c r="UP28" s="12"/>
      <c r="UQ28" s="12"/>
      <c r="UR28" s="12"/>
      <c r="US28" s="12"/>
      <c r="UT28" s="12"/>
      <c r="UU28" s="12"/>
      <c r="UV28" s="12"/>
      <c r="UW28" s="12"/>
      <c r="UX28" s="12"/>
      <c r="UY28" s="12"/>
      <c r="UZ28" s="12"/>
      <c r="VA28" s="12"/>
      <c r="VB28" s="12"/>
      <c r="VC28" s="12"/>
      <c r="VD28" s="12"/>
      <c r="VE28" s="12"/>
      <c r="VF28" s="12"/>
      <c r="VG28" s="12"/>
      <c r="VH28" s="12"/>
      <c r="VI28" s="12"/>
      <c r="VJ28" s="12"/>
      <c r="VK28" s="12"/>
      <c r="VL28" s="12"/>
      <c r="VM28" s="12"/>
      <c r="VN28" s="12"/>
      <c r="VO28" s="12"/>
      <c r="VP28" s="12"/>
      <c r="VQ28" s="12"/>
      <c r="VR28" s="12"/>
      <c r="VS28" s="12"/>
      <c r="VT28" s="12"/>
      <c r="VU28" s="12"/>
      <c r="VV28" s="12"/>
      <c r="VW28" s="12"/>
      <c r="VX28" s="12"/>
      <c r="VY28" s="12"/>
      <c r="VZ28" s="12"/>
      <c r="WA28" s="12"/>
      <c r="WB28" s="12"/>
      <c r="WC28" s="12"/>
      <c r="WD28" s="12"/>
      <c r="WE28" s="12"/>
      <c r="WF28" s="12"/>
      <c r="WG28" s="12"/>
      <c r="WH28" s="12"/>
      <c r="WI28" s="12"/>
      <c r="WJ28" s="12"/>
      <c r="WK28" s="12"/>
      <c r="WL28" s="12"/>
      <c r="WM28" s="12"/>
      <c r="WN28" s="12"/>
      <c r="WO28" s="12"/>
      <c r="WP28" s="12"/>
      <c r="WQ28" s="12"/>
      <c r="WR28" s="12"/>
      <c r="WS28" s="12"/>
      <c r="WT28" s="12"/>
      <c r="WU28" s="12"/>
      <c r="WV28" s="12"/>
      <c r="WW28" s="12"/>
      <c r="WX28" s="12"/>
      <c r="WY28" s="12"/>
      <c r="WZ28" s="12"/>
      <c r="XA28" s="12"/>
      <c r="XB28" s="12"/>
      <c r="XC28" s="12"/>
      <c r="XD28" s="12"/>
      <c r="XE28" s="12"/>
      <c r="XF28" s="12"/>
      <c r="XG28" s="12"/>
      <c r="XH28" s="12"/>
      <c r="XI28" s="12"/>
      <c r="XJ28" s="12"/>
      <c r="XK28" s="12"/>
      <c r="XL28" s="12"/>
      <c r="XM28" s="12"/>
      <c r="XN28" s="12"/>
      <c r="XO28" s="12"/>
      <c r="XP28" s="12"/>
      <c r="XQ28" s="12"/>
      <c r="XR28" s="12"/>
      <c r="XS28" s="12"/>
      <c r="XT28" s="12"/>
      <c r="XU28" s="12"/>
      <c r="XV28" s="12"/>
      <c r="XW28" s="12"/>
      <c r="XX28" s="12"/>
      <c r="XY28" s="12"/>
      <c r="XZ28" s="12"/>
      <c r="YA28" s="12"/>
      <c r="YB28" s="12"/>
      <c r="YC28" s="12"/>
      <c r="YD28" s="12"/>
      <c r="YE28" s="12"/>
      <c r="YF28" s="12"/>
      <c r="YG28" s="12"/>
      <c r="YH28" s="12"/>
      <c r="YI28" s="12"/>
      <c r="YJ28" s="12"/>
      <c r="YK28" s="12"/>
      <c r="YL28" s="12"/>
      <c r="YM28" s="12"/>
      <c r="YN28" s="12"/>
      <c r="YO28" s="12"/>
      <c r="YP28" s="12"/>
      <c r="YQ28" s="12"/>
      <c r="YR28" s="12"/>
      <c r="YS28" s="12"/>
      <c r="YT28" s="12"/>
      <c r="YU28" s="12"/>
      <c r="YV28" s="12"/>
      <c r="YW28" s="12"/>
      <c r="YX28" s="12"/>
      <c r="YY28" s="12"/>
      <c r="YZ28" s="12"/>
      <c r="ZA28" s="12"/>
      <c r="ZB28" s="12"/>
      <c r="ZC28" s="12"/>
      <c r="ZD28" s="12"/>
      <c r="ZE28" s="12"/>
      <c r="ZF28" s="12"/>
      <c r="ZG28" s="12"/>
      <c r="ZH28" s="12"/>
      <c r="ZI28" s="12"/>
      <c r="ZJ28" s="12"/>
      <c r="ZK28" s="12"/>
      <c r="ZL28" s="12"/>
      <c r="ZM28" s="12"/>
      <c r="ZN28" s="12"/>
      <c r="ZO28" s="12"/>
      <c r="ZP28" s="12"/>
      <c r="ZQ28" s="12"/>
      <c r="ZR28" s="12"/>
      <c r="ZS28" s="12"/>
      <c r="ZT28" s="12"/>
      <c r="ZU28" s="12"/>
      <c r="ZV28" s="12"/>
      <c r="ZW28" s="12"/>
      <c r="ZX28" s="12"/>
      <c r="ZY28" s="12"/>
      <c r="ZZ28" s="12"/>
      <c r="AAA28" s="12"/>
      <c r="AAB28" s="12"/>
      <c r="AAC28" s="12"/>
      <c r="AAD28" s="12"/>
      <c r="AAE28" s="12"/>
      <c r="AAF28" s="12"/>
      <c r="AAG28" s="12"/>
      <c r="AAH28" s="12"/>
      <c r="AAI28" s="12"/>
      <c r="AAJ28" s="12"/>
      <c r="AAK28" s="12"/>
      <c r="AAL28" s="12"/>
      <c r="AAM28" s="12"/>
      <c r="AAN28" s="12"/>
      <c r="AAO28" s="12"/>
      <c r="AAP28" s="12"/>
      <c r="AAQ28" s="12"/>
      <c r="AAR28" s="12"/>
      <c r="AAS28" s="12"/>
      <c r="AAT28" s="12"/>
      <c r="AAU28" s="12"/>
      <c r="AAV28" s="12"/>
      <c r="AAW28" s="12"/>
      <c r="AAX28" s="12"/>
      <c r="AAY28" s="12"/>
      <c r="AAZ28" s="12"/>
      <c r="ABA28" s="12"/>
      <c r="ABB28" s="12"/>
      <c r="ABC28" s="12"/>
      <c r="ABD28" s="12"/>
      <c r="ABE28" s="12"/>
      <c r="ABF28" s="12"/>
      <c r="ABG28" s="12"/>
      <c r="ABH28" s="12"/>
      <c r="ABI28" s="12"/>
      <c r="ABJ28" s="12"/>
      <c r="ABK28" s="12"/>
      <c r="ABL28" s="12"/>
      <c r="ABM28" s="12"/>
      <c r="ABN28" s="12"/>
      <c r="ABO28" s="12"/>
      <c r="ABP28" s="12"/>
      <c r="ABQ28" s="12"/>
      <c r="ABR28" s="12"/>
      <c r="ABS28" s="12"/>
      <c r="ABT28" s="12"/>
      <c r="ABU28" s="12"/>
      <c r="ABV28" s="12"/>
      <c r="ABW28" s="12"/>
      <c r="ABX28" s="12"/>
      <c r="ABY28" s="12"/>
      <c r="ABZ28" s="12"/>
      <c r="ACA28" s="12"/>
      <c r="ACB28" s="12"/>
      <c r="ACC28" s="12"/>
      <c r="ACD28" s="12"/>
      <c r="ACE28" s="12"/>
      <c r="ACF28" s="12"/>
      <c r="ACG28" s="12"/>
      <c r="ACH28" s="12"/>
      <c r="ACI28" s="12"/>
      <c r="ACJ28" s="12"/>
      <c r="ACK28" s="12"/>
      <c r="ACL28" s="12"/>
      <c r="ACM28" s="12"/>
      <c r="ACN28" s="12"/>
      <c r="ACO28" s="12"/>
      <c r="ACP28" s="12"/>
      <c r="ACQ28" s="12"/>
      <c r="ACR28" s="12"/>
      <c r="ACS28" s="12"/>
      <c r="ACT28" s="12"/>
      <c r="ACU28" s="12"/>
      <c r="ACV28" s="12"/>
      <c r="ACW28" s="12"/>
      <c r="ACX28" s="12"/>
      <c r="ACY28" s="12"/>
      <c r="ACZ28" s="12"/>
      <c r="ADA28" s="12"/>
      <c r="ADB28" s="12"/>
      <c r="ADC28" s="12"/>
      <c r="ADD28" s="12"/>
      <c r="ADE28" s="12"/>
      <c r="ADF28" s="12"/>
      <c r="ADG28" s="12"/>
      <c r="ADH28" s="12"/>
      <c r="ADI28" s="12"/>
      <c r="ADJ28" s="12"/>
      <c r="ADK28" s="12"/>
      <c r="ADL28" s="12"/>
      <c r="ADM28" s="12"/>
      <c r="ADN28" s="12"/>
      <c r="ADO28" s="12"/>
      <c r="ADP28" s="12"/>
      <c r="ADQ28" s="12"/>
      <c r="ADR28" s="12"/>
      <c r="ADS28" s="12"/>
      <c r="ADT28" s="12"/>
      <c r="ADU28" s="12"/>
      <c r="ADV28" s="12"/>
      <c r="ADW28" s="12"/>
      <c r="ADX28" s="12"/>
      <c r="ADY28" s="12"/>
      <c r="ADZ28" s="12"/>
      <c r="AEA28" s="12"/>
      <c r="AEB28" s="12"/>
      <c r="AEC28" s="12"/>
      <c r="AED28" s="12"/>
      <c r="AEE28" s="12"/>
      <c r="AEF28" s="12"/>
      <c r="AEG28" s="12"/>
      <c r="AEH28" s="12"/>
      <c r="AEI28" s="12"/>
      <c r="AEJ28" s="12"/>
      <c r="AEK28" s="12"/>
      <c r="AEL28" s="12"/>
      <c r="AEM28" s="12"/>
      <c r="AEN28" s="12"/>
      <c r="AEO28" s="12"/>
      <c r="AEP28" s="12"/>
      <c r="AEQ28" s="12"/>
      <c r="AER28" s="12"/>
      <c r="AES28" s="12"/>
      <c r="AET28" s="12"/>
      <c r="AEU28" s="12"/>
      <c r="AEV28" s="12"/>
      <c r="AEW28" s="12"/>
      <c r="AEX28" s="12"/>
      <c r="AEY28" s="12"/>
      <c r="AEZ28" s="12"/>
      <c r="AFA28" s="12"/>
      <c r="AFB28" s="12"/>
      <c r="AFC28" s="12"/>
      <c r="AFD28" s="12"/>
      <c r="AFE28" s="12"/>
      <c r="AFF28" s="12"/>
      <c r="AFG28" s="12"/>
      <c r="AFH28" s="12"/>
      <c r="AFI28" s="12"/>
      <c r="AFJ28" s="12"/>
      <c r="AFK28" s="12"/>
      <c r="AFL28" s="12"/>
      <c r="AFM28" s="12"/>
      <c r="AFN28" s="12"/>
      <c r="AFO28" s="12"/>
      <c r="AFP28" s="12"/>
      <c r="AFQ28" s="12"/>
      <c r="AFR28" s="12"/>
      <c r="AFS28" s="12"/>
      <c r="AFT28" s="12"/>
      <c r="AFU28" s="12"/>
      <c r="AFV28" s="12"/>
      <c r="AFW28" s="12"/>
      <c r="AFX28" s="12"/>
      <c r="AFY28" s="12"/>
      <c r="AFZ28" s="12"/>
      <c r="AGA28" s="12"/>
      <c r="AGB28" s="12"/>
      <c r="AGC28" s="12"/>
      <c r="AGD28" s="12"/>
      <c r="AGE28" s="12"/>
      <c r="AGF28" s="12"/>
      <c r="AGG28" s="12"/>
      <c r="AGH28" s="12"/>
      <c r="AGI28" s="12"/>
      <c r="AGJ28" s="12"/>
      <c r="AGK28" s="12"/>
      <c r="AGL28" s="12"/>
      <c r="AGM28" s="12"/>
      <c r="AGN28" s="12"/>
      <c r="AGO28" s="12"/>
      <c r="AGP28" s="12"/>
      <c r="AGQ28" s="12"/>
      <c r="AGR28" s="12"/>
      <c r="AGS28" s="12"/>
      <c r="AGT28" s="12"/>
      <c r="AGU28" s="12"/>
      <c r="AGV28" s="12"/>
      <c r="AGW28" s="12"/>
      <c r="AGX28" s="12"/>
      <c r="AGY28" s="12"/>
      <c r="AGZ28" s="12"/>
      <c r="AHA28" s="12"/>
      <c r="AHB28" s="12"/>
      <c r="AHC28" s="12"/>
      <c r="AHD28" s="12"/>
      <c r="AHE28" s="12"/>
      <c r="AHF28" s="12"/>
      <c r="AHG28" s="12"/>
      <c r="AHH28" s="12"/>
      <c r="AHI28" s="12"/>
      <c r="AHJ28" s="12"/>
      <c r="AHK28" s="12"/>
      <c r="AHL28" s="12"/>
      <c r="AHM28" s="12"/>
      <c r="AHN28" s="12"/>
      <c r="AHO28" s="12"/>
      <c r="AHP28" s="12"/>
      <c r="AHQ28" s="12"/>
      <c r="AHR28" s="12"/>
      <c r="AHS28" s="12"/>
      <c r="AHT28" s="12"/>
      <c r="AHU28" s="12"/>
      <c r="AHV28" s="12"/>
      <c r="AHW28" s="12"/>
      <c r="AHX28" s="12"/>
      <c r="AHY28" s="12"/>
      <c r="AHZ28" s="12"/>
      <c r="AIA28" s="12"/>
      <c r="AIB28" s="12"/>
      <c r="AIC28" s="12"/>
      <c r="AID28" s="12"/>
      <c r="AIE28" s="12"/>
      <c r="AIF28" s="12"/>
      <c r="AIG28" s="12"/>
      <c r="AIH28" s="12"/>
      <c r="AII28" s="12"/>
      <c r="AIJ28" s="12"/>
      <c r="AIK28" s="12"/>
      <c r="AIL28" s="12"/>
      <c r="AIM28" s="12"/>
      <c r="AIN28" s="12"/>
      <c r="AIO28" s="12"/>
      <c r="AIP28" s="12"/>
      <c r="AIQ28" s="12"/>
      <c r="AIR28" s="12"/>
      <c r="AIS28" s="12"/>
      <c r="AIT28" s="12"/>
      <c r="AIU28" s="12"/>
      <c r="AIV28" s="12"/>
      <c r="AIW28" s="12"/>
      <c r="AIX28" s="12"/>
      <c r="AIY28" s="12"/>
      <c r="AIZ28" s="12"/>
      <c r="AJA28" s="12"/>
      <c r="AJB28" s="12"/>
      <c r="AJC28" s="12"/>
      <c r="AJD28" s="12"/>
      <c r="AJE28" s="12"/>
      <c r="AJF28" s="12"/>
      <c r="AJG28" s="12"/>
      <c r="AJH28" s="12"/>
      <c r="AJI28" s="12"/>
      <c r="AJJ28" s="12"/>
      <c r="AJK28" s="12"/>
      <c r="AJL28" s="12"/>
      <c r="AJM28" s="12"/>
      <c r="AJN28" s="12"/>
      <c r="AJO28" s="12"/>
      <c r="AJP28" s="12"/>
      <c r="AJQ28" s="12"/>
      <c r="AJR28" s="12"/>
      <c r="AJS28" s="12"/>
      <c r="AJT28" s="12"/>
      <c r="AJU28" s="12"/>
      <c r="AJV28" s="12"/>
      <c r="AJW28" s="12"/>
      <c r="AJX28" s="12"/>
      <c r="AJY28" s="12"/>
      <c r="AJZ28" s="12"/>
      <c r="AKA28" s="12"/>
      <c r="AKB28" s="12"/>
      <c r="AKC28" s="12"/>
      <c r="AKD28" s="12"/>
      <c r="AKE28" s="12"/>
      <c r="AKF28" s="12"/>
      <c r="AKG28" s="12"/>
      <c r="AKH28" s="12"/>
      <c r="AKI28" s="12"/>
      <c r="AKJ28" s="12"/>
      <c r="AKK28" s="12"/>
      <c r="AKL28" s="12"/>
      <c r="AKM28" s="12"/>
      <c r="AKN28" s="12"/>
      <c r="AKO28" s="12"/>
      <c r="AKP28" s="12"/>
      <c r="AKQ28" s="12"/>
      <c r="AKR28" s="12"/>
      <c r="AKS28" s="12"/>
      <c r="AKT28" s="12"/>
      <c r="AKU28" s="12"/>
      <c r="AKV28" s="12"/>
      <c r="AKW28" s="12"/>
      <c r="AKX28" s="12"/>
      <c r="AKY28" s="12"/>
      <c r="AKZ28" s="12"/>
      <c r="ALA28" s="12"/>
      <c r="ALB28" s="12"/>
      <c r="ALC28" s="12"/>
      <c r="ALD28" s="12"/>
      <c r="ALE28" s="12"/>
      <c r="ALF28" s="12"/>
      <c r="ALG28" s="12"/>
      <c r="ALH28" s="12"/>
      <c r="ALI28" s="12"/>
      <c r="ALJ28" s="12"/>
      <c r="ALK28" s="12"/>
      <c r="ALL28" s="12"/>
      <c r="ALM28" s="12"/>
      <c r="ALN28" s="12"/>
      <c r="ALO28" s="12"/>
      <c r="ALP28" s="12"/>
      <c r="ALQ28" s="12"/>
      <c r="ALR28" s="12"/>
      <c r="ALS28" s="12"/>
      <c r="ALT28" s="12"/>
      <c r="ALU28" s="12"/>
      <c r="ALV28" s="12"/>
      <c r="ALW28" s="12"/>
    </row>
    <row r="29" customFormat="false" ht="42" hidden="true" customHeight="true" outlineLevel="0" collapsed="false">
      <c r="A29" s="54" t="s">
        <v>56</v>
      </c>
      <c r="B29" s="55"/>
      <c r="C29" s="56"/>
      <c r="D29" s="56"/>
      <c r="E29" s="56"/>
      <c r="F29" s="38"/>
      <c r="G29" s="38"/>
      <c r="H29" s="57"/>
      <c r="I29" s="57"/>
      <c r="J29" s="38"/>
      <c r="K29" s="38"/>
      <c r="L29" s="38"/>
      <c r="M29" s="38"/>
      <c r="N29" s="38"/>
      <c r="O29" s="38"/>
    </row>
    <row r="30" customFormat="false" ht="213" hidden="true" customHeight="true" outlineLevel="0" collapsed="false">
      <c r="A30" s="58" t="s">
        <v>57</v>
      </c>
      <c r="B30" s="58"/>
      <c r="C30" s="58"/>
      <c r="D30" s="58"/>
      <c r="E30" s="58"/>
      <c r="F30" s="58"/>
      <c r="G30" s="58"/>
      <c r="H30" s="58"/>
      <c r="I30" s="58"/>
      <c r="J30" s="58"/>
      <c r="K30" s="58"/>
      <c r="L30" s="58"/>
      <c r="M30" s="58"/>
      <c r="N30" s="58"/>
      <c r="O30" s="58"/>
    </row>
    <row r="31" customFormat="false" ht="15" hidden="true" customHeight="false" outlineLevel="0" collapsed="false">
      <c r="A31" s="59"/>
      <c r="B31" s="60"/>
      <c r="C31" s="61"/>
      <c r="D31" s="61"/>
      <c r="E31" s="61"/>
      <c r="F31" s="59"/>
      <c r="G31" s="59"/>
      <c r="H31" s="62"/>
      <c r="I31" s="62"/>
      <c r="J31" s="59"/>
      <c r="K31" s="59"/>
      <c r="L31" s="59"/>
      <c r="M31" s="59"/>
      <c r="N31" s="59"/>
      <c r="O31" s="59"/>
    </row>
    <row r="32" customFormat="false" ht="162.75" hidden="true" customHeight="true" outlineLevel="0" collapsed="false">
      <c r="A32" s="63" t="s">
        <v>58</v>
      </c>
      <c r="B32" s="63"/>
      <c r="C32" s="63"/>
      <c r="D32" s="63"/>
      <c r="E32" s="63"/>
      <c r="F32" s="63"/>
      <c r="G32" s="63"/>
      <c r="H32" s="63"/>
      <c r="I32" s="63"/>
      <c r="J32" s="63"/>
      <c r="K32" s="63"/>
      <c r="L32" s="63"/>
      <c r="M32" s="63"/>
      <c r="N32" s="63"/>
      <c r="O32" s="63"/>
    </row>
    <row r="33" customFormat="false" ht="15" hidden="true" customHeight="false" outlineLevel="0" collapsed="false">
      <c r="A33" s="64"/>
      <c r="B33" s="65"/>
      <c r="C33" s="66"/>
      <c r="D33" s="66"/>
      <c r="E33" s="66"/>
      <c r="H33" s="67"/>
      <c r="I33" s="67"/>
    </row>
    <row r="34" customFormat="false" ht="236.25" hidden="true" customHeight="true" outlineLevel="0" collapsed="false">
      <c r="A34" s="68" t="s">
        <v>59</v>
      </c>
      <c r="B34" s="68"/>
      <c r="C34" s="68"/>
      <c r="D34" s="68"/>
      <c r="E34" s="68"/>
      <c r="F34" s="68"/>
      <c r="G34" s="68"/>
      <c r="H34" s="68"/>
      <c r="I34" s="68"/>
      <c r="J34" s="68"/>
      <c r="K34" s="68"/>
      <c r="L34" s="68"/>
      <c r="M34" s="68"/>
      <c r="N34" s="68"/>
      <c r="O34" s="68"/>
    </row>
    <row r="35" customFormat="false" ht="15" hidden="true" customHeight="false" outlineLevel="0" collapsed="false"/>
    <row r="36" customFormat="false" ht="15" hidden="true" customHeight="false" outlineLevel="0" collapsed="false"/>
    <row r="37" customFormat="false" ht="15" hidden="true" customHeight="false" outlineLevel="0" collapsed="false"/>
    <row r="38" customFormat="false" ht="15" hidden="true" customHeight="false" outlineLevel="0" collapsed="false"/>
    <row r="39" customFormat="false" ht="15" hidden="true" customHeight="false" outlineLevel="0" collapsed="false"/>
    <row r="40" customFormat="false" ht="15" hidden="true" customHeight="false" outlineLevel="0" collapsed="false"/>
    <row r="41" customFormat="false" ht="15" hidden="true" customHeight="false" outlineLevel="0" collapsed="false"/>
    <row r="42" customFormat="false" ht="15" hidden="true" customHeight="false" outlineLevel="0" collapsed="false"/>
    <row r="43" customFormat="false" ht="15" hidden="true" customHeight="false" outlineLevel="0" collapsed="false"/>
    <row r="44" customFormat="false" ht="15" hidden="true" customHeight="false" outlineLevel="0" collapsed="false"/>
    <row r="45" customFormat="false" ht="15" hidden="true" customHeight="false" outlineLevel="0" collapsed="false"/>
    <row r="46" customFormat="false" ht="15" hidden="true" customHeight="false" outlineLevel="0" collapsed="false"/>
    <row r="47" customFormat="false" ht="15" hidden="true" customHeight="false" outlineLevel="0" collapsed="false"/>
    <row r="48" customFormat="false" ht="15" hidden="true" customHeight="false" outlineLevel="0" collapsed="false"/>
    <row r="49" customFormat="false" ht="15" hidden="true" customHeight="false" outlineLevel="0" collapsed="false"/>
    <row r="50" customFormat="false" ht="15" hidden="true" customHeight="false" outlineLevel="0" collapsed="false"/>
    <row r="51" customFormat="false" ht="15" hidden="true" customHeight="false" outlineLevel="0" collapsed="false"/>
    <row r="52" customFormat="false" ht="15" hidden="true" customHeight="false" outlineLevel="0" collapsed="false"/>
    <row r="53" customFormat="false" ht="15" hidden="tru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0">
    <mergeCell ref="A1:N1"/>
    <mergeCell ref="A3:N3"/>
    <mergeCell ref="B7:E7"/>
    <mergeCell ref="B11:E11"/>
    <mergeCell ref="B24:G24"/>
    <mergeCell ref="B25:G25"/>
    <mergeCell ref="B26:G26"/>
    <mergeCell ref="A30:O30"/>
    <mergeCell ref="A32:O32"/>
    <mergeCell ref="A34:O34"/>
  </mergeCells>
  <printOptions headings="false" gridLines="false" gridLinesSet="true" horizontalCentered="true" verticalCentered="false"/>
  <pageMargins left="0.196527777777778" right="0.196527777777778" top="0.39375" bottom="0.196527777777778" header="0" footer="0.511811023622047"/>
  <pageSetup paperSize="9" scale="56" fitToWidth="1" fitToHeight="1" pageOrder="downThenOver" orientation="portrait" blackAndWhite="false" draft="false" cellComments="none" horizontalDpi="300" verticalDpi="300" copies="1"/>
  <headerFooter differentFirst="false" differentOddEven="false">
    <oddHeader>&amp;C&amp;"Calibri,Italic"Јавна медијска установа  Радио Телевизија Србије</oddHeader>
    <oddFooter/>
  </headerFooter>
</worksheet>
</file>

<file path=docProps/app.xml><?xml version="1.0" encoding="utf-8"?>
<Properties xmlns="http://schemas.openxmlformats.org/officeDocument/2006/extended-properties" xmlns:vt="http://schemas.openxmlformats.org/officeDocument/2006/docPropsVTypes">
  <Template/>
  <TotalTime>1314</TotalTime>
  <Application>LibreOffice/26.2.4.2$Windows_X86_64 LibreOffice_project/0229ac93fcf0d7cbc6376066c6f35021cef002dc</Application>
  <AppVersion>15.0000</AppVersion>
  <Company>Hewlett-Packard Company</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2020-08-13T08:22:00Z</dcterms:created>
  <dc:creator>Rada Grce</dc:creator>
  <dc:description/>
  <dc:language>sr-Latn-RS</dc:language>
  <cp:lastModifiedBy/>
  <cp:lastPrinted>2022-06-17T09:35:53Z</cp:lastPrinted>
  <dcterms:modified xsi:type="dcterms:W3CDTF">2026-07-22T08:40:21Z</dcterms:modified>
  <cp:revision>87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KSOProductBuildVer">
    <vt:lpwstr>1033-11.2.0.9327</vt:lpwstr>
  </property>
  <property fmtid="{D5CDD505-2E9C-101B-9397-08002B2CF9AE}" pid="4" name="LinksUpToDate">
    <vt:bool>0</vt:bool>
  </property>
  <property fmtid="{D5CDD505-2E9C-101B-9397-08002B2CF9AE}" pid="5" name="ScaleCrop">
    <vt:bool>0</vt:bool>
  </property>
  <property fmtid="{D5CDD505-2E9C-101B-9397-08002B2CF9AE}" pid="6" name="ShareDoc">
    <vt:bool>0</vt:bool>
  </property>
</Properties>
</file>